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Wolniewicz\Desktop\GR.271.62.2023 dostawa żywności\"/>
    </mc:Choice>
  </mc:AlternateContent>
  <bookViews>
    <workbookView xWindow="0" yWindow="0" windowWidth="28800" windowHeight="11535"/>
  </bookViews>
  <sheets>
    <sheet name="nabiał" sheetId="2" r:id="rId1"/>
    <sheet name="mięso" sheetId="3" r:id="rId2"/>
    <sheet name="spożywka" sheetId="4" r:id="rId3"/>
    <sheet name="mrożonki" sheetId="5" r:id="rId4"/>
    <sheet name="ryby" sheetId="7" r:id="rId5"/>
  </sheets>
  <calcPr calcId="152511"/>
</workbook>
</file>

<file path=xl/calcChain.xml><?xml version="1.0" encoding="utf-8"?>
<calcChain xmlns="http://schemas.openxmlformats.org/spreadsheetml/2006/main">
  <c r="H10" i="7" l="1"/>
  <c r="H14" i="7" l="1"/>
  <c r="H100" i="4"/>
  <c r="H99" i="4"/>
  <c r="H27" i="3"/>
  <c r="H8" i="7" l="1"/>
  <c r="H9" i="7"/>
  <c r="H11" i="7"/>
  <c r="H12" i="7"/>
  <c r="H13" i="7"/>
  <c r="H15" i="7"/>
  <c r="H7" i="7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7" i="5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7" i="4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8" i="3"/>
  <c r="H29" i="3"/>
  <c r="H30" i="3"/>
  <c r="H31" i="3"/>
  <c r="H32" i="3"/>
  <c r="H33" i="3"/>
  <c r="H34" i="3"/>
  <c r="H35" i="3"/>
  <c r="H36" i="3"/>
  <c r="H7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A6" i="4" l="1"/>
  <c r="B6" i="4"/>
  <c r="D6" i="4"/>
  <c r="B6" i="7" l="1"/>
  <c r="D6" i="7"/>
  <c r="B6" i="5"/>
  <c r="D6" i="5"/>
  <c r="A6" i="3"/>
  <c r="B6" i="3"/>
  <c r="D6" i="3"/>
  <c r="A6" i="2"/>
  <c r="B6" i="2"/>
  <c r="D6" i="2"/>
</calcChain>
</file>

<file path=xl/sharedStrings.xml><?xml version="1.0" encoding="utf-8"?>
<sst xmlns="http://schemas.openxmlformats.org/spreadsheetml/2006/main" count="636" uniqueCount="335">
  <si>
    <t>ilość</t>
  </si>
  <si>
    <t>Mięso , drób i produkty mięsne</t>
  </si>
  <si>
    <t>Różne artykuły spożywcze</t>
  </si>
  <si>
    <t>Warzywa i owoce mrożone</t>
  </si>
  <si>
    <t>Ryby mrożone i produkty rybne</t>
  </si>
  <si>
    <t>1.</t>
  </si>
  <si>
    <t>szt</t>
  </si>
  <si>
    <t>kg</t>
  </si>
  <si>
    <t>op</t>
  </si>
  <si>
    <t>Barszcz czerwony koncentrat 0,33l</t>
  </si>
  <si>
    <t>Biszkopty</t>
  </si>
  <si>
    <t>Brokuły 2,5 kg</t>
  </si>
  <si>
    <t>Bukiet warzyw 2,5kg</t>
  </si>
  <si>
    <t>Buraczki słoik 900ml</t>
  </si>
  <si>
    <t>Buraczki słoik 320g</t>
  </si>
  <si>
    <t>2.</t>
  </si>
  <si>
    <t>3.</t>
  </si>
  <si>
    <t>4.</t>
  </si>
  <si>
    <t>5.</t>
  </si>
  <si>
    <t>6.</t>
  </si>
  <si>
    <t>7.</t>
  </si>
  <si>
    <t>8.</t>
  </si>
  <si>
    <t>9.</t>
  </si>
  <si>
    <t>Chrupki kukurydziane</t>
  </si>
  <si>
    <t>Ciastka zwierzaki op (1kg)</t>
  </si>
  <si>
    <t>Cukier puder 0,5 kg</t>
  </si>
  <si>
    <t>Drożdże</t>
  </si>
  <si>
    <t>Fasola szparagowa żółta 2,5 kg</t>
  </si>
  <si>
    <t>Fasola szparagowa zielona 2,5 kg</t>
  </si>
  <si>
    <t>Galaretka wszystkie smaki</t>
  </si>
  <si>
    <t>Herbatniki bebe 36 szt</t>
  </si>
  <si>
    <t>Kalafior 2,5kg</t>
  </si>
  <si>
    <t>Kapusta czerwona słoik 900ml</t>
  </si>
  <si>
    <t>Kasza bulgur 5kg</t>
  </si>
  <si>
    <t>Kaszka manna 400g</t>
  </si>
  <si>
    <t>Ketchup łagodny 450g</t>
  </si>
  <si>
    <t>Kluski śląskie 2kg</t>
  </si>
  <si>
    <t>Kości karkowe</t>
  </si>
  <si>
    <t>Kości wędzone</t>
  </si>
  <si>
    <t>Kurczak sielski bez GMO</t>
  </si>
  <si>
    <t>Kurczaki</t>
  </si>
  <si>
    <t>Lubisie ciastka op (24szt)</t>
  </si>
  <si>
    <t>Makaron nitka cięta 2kg</t>
  </si>
  <si>
    <t>Makaron rurka pene 2kg</t>
  </si>
  <si>
    <t>Makaron spaghetti 3kg</t>
  </si>
  <si>
    <t>Makaron świderek 2kg</t>
  </si>
  <si>
    <t>Maliny 2,5kg</t>
  </si>
  <si>
    <t>Marchew w duecie 2,5kg</t>
  </si>
  <si>
    <t>Marchew kostka 2,5kg</t>
  </si>
  <si>
    <t>Marchew mini 2,5kg</t>
  </si>
  <si>
    <t>Marchew z groszkiem 2,5kg</t>
  </si>
  <si>
    <t>Margaryna kasia 250g</t>
  </si>
  <si>
    <t>Mieszanka chińska 2,5kg</t>
  </si>
  <si>
    <t>Mus wyduszany owocowy i warzywny 100g</t>
  </si>
  <si>
    <t>Napój mix ze słomką 200ml</t>
  </si>
  <si>
    <t>Kiełbasa krakowska 100g ze 139g</t>
  </si>
  <si>
    <t>Kabanosy ze 177 g  100g mięsa</t>
  </si>
  <si>
    <t>Papryka trzy kolory 2,5kg</t>
  </si>
  <si>
    <t>Pasztet drobiowy z żurawiną 635 kurcz.95% wątro</t>
  </si>
  <si>
    <t>Pieczarka 2,5kg</t>
  </si>
  <si>
    <t>Placki ziemniaczane 25 szt</t>
  </si>
  <si>
    <t>Polędwica sopocka bez E ze 103g 100g mięsa</t>
  </si>
  <si>
    <t>Delikat czerwony do mies 100% natura 350g</t>
  </si>
  <si>
    <t>Pyzy drożdżowe 10szt</t>
  </si>
  <si>
    <t>Płatki chocapik, cookie 250g</t>
  </si>
  <si>
    <t>Płatki śniadaniowe cheerios nestle 250 g</t>
  </si>
  <si>
    <t>Płatki śniadaniowe nesquik nestle 250g</t>
  </si>
  <si>
    <t>Skrzydełka drobiowe</t>
  </si>
  <si>
    <t>Skrzydła z indyka</t>
  </si>
  <si>
    <t>Szpinak rozdrobniony 2,5 kg</t>
  </si>
  <si>
    <t>Sól jodowana</t>
  </si>
  <si>
    <t>Talarki z żurawiną, jagodą i maślane</t>
  </si>
  <si>
    <t>Twaróg póltusty kostka</t>
  </si>
  <si>
    <t>Twaróg sernikowy wiaderko 1kg</t>
  </si>
  <si>
    <t>Udziec z kurczaka</t>
  </si>
  <si>
    <t>Szynka dziadkowa ze 102g 100g mięsa</t>
  </si>
  <si>
    <t>Wiśnie mrożone 2,5kg</t>
  </si>
  <si>
    <t>Woda mineralna 1,5l</t>
  </si>
  <si>
    <t>Zupa jarzynowa 2,5kg</t>
  </si>
  <si>
    <t>Truskawki mrożone 2,5kg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</si>
  <si>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</si>
  <si>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</si>
  <si>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</si>
  <si>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</si>
  <si>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</si>
  <si>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</si>
  <si>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</si>
  <si>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</si>
  <si>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</si>
  <si>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</si>
  <si>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</si>
  <si>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</si>
  <si>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</si>
  <si>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</si>
  <si>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</si>
  <si>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</si>
  <si>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</si>
  <si>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</si>
  <si>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</si>
  <si>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</si>
  <si>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</si>
  <si>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</si>
  <si>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</si>
  <si>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</si>
  <si>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</si>
  <si>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</si>
  <si>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</si>
  <si>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</si>
  <si>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</si>
  <si>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</si>
  <si>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</si>
  <si>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</si>
  <si>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</si>
  <si>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</si>
  <si>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</si>
  <si>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</si>
  <si>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</si>
  <si>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</si>
  <si>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</si>
  <si>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</si>
  <si>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</si>
  <si>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</si>
  <si>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</si>
  <si>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</si>
  <si>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</si>
  <si>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</si>
  <si>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</si>
  <si>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</si>
  <si>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</si>
  <si>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</si>
  <si>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</si>
  <si>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</si>
  <si>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</si>
  <si>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</si>
  <si>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</si>
  <si>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</si>
  <si>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</si>
  <si>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</si>
  <si>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</si>
  <si>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</si>
  <si>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</si>
  <si>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</si>
  <si>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</si>
  <si>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</si>
  <si>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</si>
  <si>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</si>
  <si>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</si>
  <si>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</si>
  <si>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</si>
  <si>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</si>
  <si>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</si>
  <si>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</si>
  <si>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</si>
  <si>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Zespół Szkół w Jankowie Dolnym</t>
  </si>
  <si>
    <t>razem</t>
  </si>
  <si>
    <t>Razem</t>
  </si>
  <si>
    <t>Paluchy serowe</t>
  </si>
  <si>
    <t>Kiełbasa żywiecka</t>
  </si>
  <si>
    <t>Pierogi z serem 2kg</t>
  </si>
  <si>
    <t>Paluszki rybne z ryb białych (morszczuk) 6kg</t>
  </si>
  <si>
    <t>Seler kostka 2,5 kg</t>
  </si>
  <si>
    <t>Włoszcyzna paski, kostka 2,5kg</t>
  </si>
  <si>
    <t>Ciastka z żurawiną 1,5 kg</t>
  </si>
  <si>
    <t>Panierka 200g</t>
  </si>
  <si>
    <t>Filet z dorsza płat bez skóry 6kg</t>
  </si>
  <si>
    <t>Baton zbożwy Crunchy op (24 szt)</t>
  </si>
  <si>
    <t>73.</t>
  </si>
  <si>
    <t>Jogurt typu greckiego z owocami</t>
  </si>
  <si>
    <t xml:space="preserve">Jogurt z musem i serkiem </t>
  </si>
  <si>
    <t>Cielęcina</t>
  </si>
  <si>
    <t>Szponder wołowy</t>
  </si>
  <si>
    <t>Brzoskwinie w puszce</t>
  </si>
  <si>
    <t>Ciastka kruche z cukrem 1 kg</t>
  </si>
  <si>
    <t>Dzem brzoskwiniowy</t>
  </si>
  <si>
    <t>Kapusta kwaszona słoik 900ml</t>
  </si>
  <si>
    <t>Kisiel rózne smaki</t>
  </si>
  <si>
    <t>Przecier ogórkowy słoik 0,25</t>
  </si>
  <si>
    <t>Przyprawa do potraw bez glutaminianu sodu</t>
  </si>
  <si>
    <t>Woda mineralna niegazowana 0,33l</t>
  </si>
  <si>
    <t>Frytki karbowane 2,5kg</t>
  </si>
  <si>
    <t>Kopytka ziemniaczane 2kg</t>
  </si>
  <si>
    <t>Pierogi z mięsem 2kg</t>
  </si>
  <si>
    <t>Filet z miruny ze skórą bez ości 10 % glazury6,8 kg</t>
  </si>
  <si>
    <t>Kiełbas biała 98% mięsa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</si>
  <si>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</si>
  <si>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</si>
  <si>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</si>
  <si>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</si>
  <si>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</si>
  <si>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</si>
  <si>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</si>
  <si>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</si>
  <si>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</si>
  <si>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</si>
  <si>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</si>
  <si>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</si>
  <si>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</si>
  <si>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</si>
  <si>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</si>
  <si>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</si>
  <si>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</si>
  <si>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</si>
  <si>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</si>
  <si>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</si>
  <si>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</si>
  <si>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</si>
  <si>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</si>
  <si>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</si>
  <si>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Wafel princessa bez czekolady 36 szt</t>
  </si>
  <si>
    <t>108.</t>
  </si>
  <si>
    <t>Ogórek konserwowy 0,9 l</t>
  </si>
  <si>
    <t>Ciasto francuskie XXL</t>
  </si>
  <si>
    <t>Masło Klarowane 0,4kg</t>
  </si>
  <si>
    <t>Ciastka biszkoptowe 1,4 kg</t>
  </si>
  <si>
    <t>Koncentrat pomidorowy puszka 800g</t>
  </si>
  <si>
    <t>Majeranek 250g</t>
  </si>
  <si>
    <t>Sałatki warzywne 900ml</t>
  </si>
  <si>
    <t>Czosnek granulowany 900g</t>
  </si>
  <si>
    <t>Przyprawa do gyrosa 900g</t>
  </si>
  <si>
    <t>Przyprawa curry 900g</t>
  </si>
  <si>
    <t>Ryż paraboliczny kartonik 4x400</t>
  </si>
  <si>
    <t>Masło 250g 82% tłuszczu bez dodatku oleju</t>
  </si>
  <si>
    <t>Przyprawa do mięs 400g</t>
  </si>
  <si>
    <t>Przyprawa do żurku 900g</t>
  </si>
  <si>
    <t>Pieprz czarny mielony 400g</t>
  </si>
  <si>
    <t>Ser mozarella kostka 2,2kg</t>
  </si>
  <si>
    <t>Bazylia 300g</t>
  </si>
  <si>
    <t>Oregano 300g</t>
  </si>
  <si>
    <t>Sos bolognese 1kg</t>
  </si>
  <si>
    <t>Sos pieczeniowy 1,4 kg</t>
  </si>
  <si>
    <t>Zioła prowansalskie 200g</t>
  </si>
  <si>
    <t>Ziele angielskie 50g</t>
  </si>
  <si>
    <t>Herbata czarna 100g</t>
  </si>
  <si>
    <t>Konfitura z owoców 1kg</t>
  </si>
  <si>
    <t>Liscie laurowe 300g</t>
  </si>
  <si>
    <t>Majonez opakowanie szkło 620g</t>
  </si>
  <si>
    <t>Mąka ziemniaczana 0,5 kg</t>
  </si>
  <si>
    <t>Papryka słodka 300g</t>
  </si>
  <si>
    <t>Płatki owsiane 400g</t>
  </si>
  <si>
    <t>Mieszanka kompotowowa 2,5kg (różne owoce)</t>
  </si>
  <si>
    <t>Fasola ziarno typu Jaś op (5kg)</t>
  </si>
  <si>
    <t>Groch łuskany połówki 0,4 kg</t>
  </si>
  <si>
    <t>Miód naturalny słoik 1 kg</t>
  </si>
  <si>
    <t>Pasztet drobiowy różne smaki 50g</t>
  </si>
  <si>
    <t>Produkty mleczarskie, jaja i tłuszcze zwierzęce</t>
  </si>
  <si>
    <t>Jogurt z kawałkami owoców (żywe kultury bakterii)</t>
  </si>
  <si>
    <t>Jogurt naturalny typu greckiego 1l - kubek</t>
  </si>
  <si>
    <t>Jogurt typu greckiego 5l  - wiaderko plastik</t>
  </si>
  <si>
    <t>Śmietana kuchmistrza 18%  - karton UHT 1litr</t>
  </si>
  <si>
    <t>Mleko 3,2% pasteryzowane - karton 1litr</t>
  </si>
  <si>
    <t>Śmietana kuchmistrza 34% - karton UHT 1litr</t>
  </si>
  <si>
    <t>Śmietana 30%  - karton UHT 1 litr</t>
  </si>
  <si>
    <t>Śmietana ukwaszona 18%  - kubek 180g</t>
  </si>
  <si>
    <t>Ser topony plastry mix smaków</t>
  </si>
  <si>
    <t>Ser hochland blok mix smaków</t>
  </si>
  <si>
    <t>Ser żółty gouda plastry 1kg - tłuszce 45%</t>
  </si>
  <si>
    <t>Ser żółty gouda wiórki 1,5kg - tłuszcze 45%</t>
  </si>
  <si>
    <t>Serek puszysty twarogowy do smarowania - kubek</t>
  </si>
  <si>
    <t>Ser żółty w opakowaniach 400g - tłuszcze 45%</t>
  </si>
  <si>
    <t>Actimel op (10 sz) - owocowy z witaminami</t>
  </si>
  <si>
    <t>Boczek wędzony paski parzony 82% mięsa</t>
  </si>
  <si>
    <t>Karkówka b/k, niemrożona</t>
  </si>
  <si>
    <t>Żeberka wieprzowe paski klasa I</t>
  </si>
  <si>
    <t>Filet z kurczaka - świeży, chudy bez skóry</t>
  </si>
  <si>
    <t>Filet z indyka - świeży</t>
  </si>
  <si>
    <t>Kiełbasa rogal dobrodzieja 90% mięsa</t>
  </si>
  <si>
    <t>Kiełbasa szynkowa 98% mięsa</t>
  </si>
  <si>
    <t>Kiełbasa śląska 81% - produkt wieprzowy</t>
  </si>
  <si>
    <t>Parówki z szynki 93% mięsa osłonka naturalna</t>
  </si>
  <si>
    <t>Szynka biała polarna 90% mięsa</t>
  </si>
  <si>
    <t>Budyń różne smaki</t>
  </si>
  <si>
    <t>Kakao smakowe dla dzieci z magnezem</t>
  </si>
  <si>
    <t>Dżem jagodowy owoce min 40%</t>
  </si>
  <si>
    <t>Dżem malinowy owoce min 40%</t>
  </si>
  <si>
    <t>Dżem truskawkowy owoce min 40%</t>
  </si>
  <si>
    <t>Dżem wiśniowy owoce min 40 %</t>
  </si>
  <si>
    <t>Żurek śląski na naturalnym zakwasie</t>
  </si>
  <si>
    <t>Warzywko, Kucharek, Vegeta 200g</t>
  </si>
  <si>
    <t>Wafle okrągła paczka mini krążki ryżowe</t>
  </si>
  <si>
    <t>Kasza wiejska karton 4x400g</t>
  </si>
  <si>
    <t>Olej kujawski 1litr pierwsze tłoczenie - plastik</t>
  </si>
  <si>
    <t>Mąka tortowa typ 450</t>
  </si>
  <si>
    <t>Cukier biały kryształ</t>
  </si>
  <si>
    <t>Koncentrat pomidorowy mały słoik 30%</t>
  </si>
  <si>
    <t xml:space="preserve">Koncenytat pomidorowy 950g </t>
  </si>
  <si>
    <t>Pomidory krojone 400g bez skóry</t>
  </si>
  <si>
    <t>Pomidory krojone pulpa 2,5 kg bez skóry</t>
  </si>
  <si>
    <t>Cukier waniliowy 30g</t>
  </si>
  <si>
    <t>Herbata owocowa aromatyzowana różne smaki</t>
  </si>
  <si>
    <t>Kakao Decomoreno tłuszcz 10 - 13% - 200g</t>
  </si>
  <si>
    <t>Kawa zbożowa 72% zboża, rozpuszczalna 200g</t>
  </si>
  <si>
    <t>Kwasek cytrynowy op 25g</t>
  </si>
  <si>
    <t>Musztarda delikatesowa opakowanie szkło</t>
  </si>
  <si>
    <t>Powidła śliwkowe kawałki owoców 40%</t>
  </si>
  <si>
    <t>Proszek do pieczenia 25g</t>
  </si>
  <si>
    <t>Rurka waflowa sucha</t>
  </si>
  <si>
    <t>Ocet spirytusowy 10%</t>
  </si>
  <si>
    <t>Syrop owocowy naturalny</t>
  </si>
  <si>
    <t>Wafle ryżowy krązek</t>
  </si>
  <si>
    <t>Suchary delikatesowe 230g</t>
  </si>
  <si>
    <t>Czekolada gorzka - 70% miazgi kakaowej</t>
  </si>
  <si>
    <t>Sok snaturalny z ustnikiem  0,3 l - różne smaki</t>
  </si>
  <si>
    <t>Sok naturalny  z ustnikiem 0,4 ml, różne smaki</t>
  </si>
  <si>
    <t>Sok naturalny 2l - różne smaki - karton</t>
  </si>
  <si>
    <t>Pasztet wieprzowy Mróz</t>
  </si>
  <si>
    <t>Serki smakowe  4x50 g ( 4 szt op)</t>
  </si>
  <si>
    <t>Deser czekoladowy 6x50</t>
  </si>
  <si>
    <t>Schab bez E  - bez białka sojowego do obkładu</t>
  </si>
  <si>
    <t>Schab świeże mięso</t>
  </si>
  <si>
    <t>Pierogi z truskawkami 3,5 kg</t>
  </si>
  <si>
    <t>Knedle ze śliwka 3,5kg</t>
  </si>
  <si>
    <t>Pyzy z miesem 5kg</t>
  </si>
  <si>
    <t>Pierogi leniwe 3,5 kg</t>
  </si>
  <si>
    <t>Pielemieni z mięsem 2,5 kg</t>
  </si>
  <si>
    <t>Ćwiartki z ziemniaka 2,5 kg</t>
  </si>
  <si>
    <t>Warzywa na patelnię 2,5 kg</t>
  </si>
  <si>
    <t>Burgery rybne 6 kg</t>
  </si>
  <si>
    <t>Filet zapiekany z serem 6kg</t>
  </si>
  <si>
    <t>Tuńczyk w sosie własnym kawałki (ryba 70%) 170 g</t>
  </si>
  <si>
    <t>Makrela w sosie pomidorowym puszka 170 g</t>
  </si>
  <si>
    <t>Porcje rosołowe</t>
  </si>
  <si>
    <t>Makaron gwiazdki, misie, literki 5kg</t>
  </si>
  <si>
    <t>Płatki śniadaniowe Corn Flakes 250g</t>
  </si>
  <si>
    <t>Woda mineralna 5l</t>
  </si>
  <si>
    <t>sok 100% naturalny</t>
  </si>
  <si>
    <t>sok kubek 100% naturalny</t>
  </si>
  <si>
    <t>109.</t>
  </si>
  <si>
    <t>110.</t>
  </si>
  <si>
    <t xml:space="preserve">Filet z łososia świeży bez ości </t>
  </si>
  <si>
    <t>Steki z łososia wędzone na gorąco</t>
  </si>
  <si>
    <t xml:space="preserve">Wartość jednostkowa </t>
  </si>
  <si>
    <t>Wartość całkowita</t>
  </si>
  <si>
    <t>*Gramatura wskazana przez Zamawiającego jest gramaturą minimalną. W przypadku oferowania innej gramatury opakowań należy cenę za opakowanie przeliczyć na gramaturę wymaganą w Formularzu cenowym oraz wpisać gramaturę proponowanego produktu</t>
  </si>
  <si>
    <t>Wartość jednostkowa</t>
  </si>
  <si>
    <t xml:space="preserve">Wartość całkowita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</si>
</sst>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0" xfId="0" applyBorder="1"/>
    <xf numFmtId="0" fontId="0" fillId="0" borderId="2" xfId="0" applyBorder="1"/>
    <xf numFmtId="0" fontId="4" fillId="0" borderId="0" xfId="0" applyFont="1" applyBorder="1"/>
    <xf numFmtId="0" fontId="0" fillId="0" borderId="3" xfId="0" applyBorder="1"/>
    <xf numFmtId="0" fontId="0" fillId="0" borderId="4" xfId="0" applyBorder="1"/>
    <xf numFmtId="0" fontId="4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1" xfId="1" applyNumberFormat="1" applyFont="1" applyBorder="1"/>
    <xf numFmtId="0" fontId="5" fillId="0" borderId="1" xfId="0" applyNumberFormat="1" applyFont="1" applyBorder="1"/>
    <xf numFmtId="0" fontId="0" fillId="0" borderId="1" xfId="0" applyNumberFormat="1" applyBorder="1"/>
    <xf numFmtId="0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6" fillId="0" borderId="0" xfId="0" applyFont="1"/>
    <xf numFmtId="0" fontId="0" fillId="0" borderId="6" xfId="0" applyBorder="1"/>
    <xf numFmtId="0" fontId="5" fillId="0" borderId="6" xfId="0" applyFont="1" applyFill="1" applyBorder="1"/>
    <xf numFmtId="0" fontId="4" fillId="0" borderId="5" xfId="0" applyFont="1" applyBorder="1"/>
    <xf numFmtId="0" fontId="6" fillId="0" borderId="5" xfId="0" applyFont="1" applyBorder="1"/>
    <xf numFmtId="0" fontId="7" fillId="0" borderId="0" xfId="0" applyFont="1"/>
    <xf numFmtId="0" fontId="7" fillId="0" borderId="1" xfId="0" applyNumberFormat="1" applyFont="1" applyBorder="1"/>
    <xf numFmtId="0" fontId="3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/>
    </xf>
    <xf numFmtId="44" fontId="5" fillId="0" borderId="1" xfId="0" applyNumberFormat="1" applyFont="1" applyBorder="1"/>
    <xf numFmtId="44" fontId="5" fillId="0" borderId="7" xfId="1" applyNumberFormat="1" applyFont="1" applyBorder="1"/>
    <xf numFmtId="44" fontId="5" fillId="0" borderId="1" xfId="1" applyNumberFormat="1" applyFont="1" applyBorder="1"/>
    <xf numFmtId="0" fontId="0" fillId="0" borderId="0" xfId="0"/>
    <xf numFmtId="0" fontId="0" fillId="0" borderId="0" xfId="0"/>
    <xf numFmtId="44" fontId="7" fillId="0" borderId="1" xfId="1" applyNumberFormat="1" applyFont="1" applyBorder="1"/>
    <xf numFmtId="44" fontId="0" fillId="0" borderId="1" xfId="0" applyNumberFormat="1" applyFont="1" applyBorder="1"/>
    <xf numFmtId="44" fontId="0" fillId="0" borderId="1" xfId="0" applyNumberFormat="1" applyBorder="1"/>
    <xf numFmtId="44" fontId="7" fillId="0" borderId="1" xfId="0" applyNumberFormat="1" applyFont="1" applyBorder="1"/>
    <xf numFmtId="0" fontId="0" fillId="0" borderId="0" xfId="0"/>
    <xf numFmtId="0" fontId="0" fillId="0" borderId="0" xfId="0"/>
  </cellXfs>
  <cellStyles count="3">
    <cellStyle name="Normalny" xfId="0" builtinId="0"/>
    <cellStyle name="Walutowy" xfId="1" builtinId="4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J10" sqref="J10"/>
    </sheetView>
  </sheetViews>
  <sheetFormatPr defaultRowHeight="15" x14ac:dyDescent="0.25"/>
  <cols>
    <col min="2" max="2" width="45.28515625" customWidth="1"/>
    <col min="3" max="3" width="13.85546875" customWidth="1"/>
    <col min="4" max="5" width="12.140625" hidden="1" customWidth="1"/>
    <col min="6" max="6" width="17.5703125" customWidth="1"/>
    <col min="7" max="7" width="21.5703125" customWidth="1"/>
    <col min="8" max="8" width="13.140625" customWidth="1"/>
    <col min="9" max="9" width="12.85546875" customWidth="1"/>
    <col min="10" max="10" width="11.5703125" customWidth="1"/>
    <col min="11" max="11" width="10" customWidth="1"/>
    <col min="12" max="12" width="12.28515625" customWidth="1"/>
  </cols>
  <sheetData>
    <row r="1" spans="1:8" x14ac:dyDescent="0.25">
      <c r="B1" s="36" t="s">
        <v>332</v>
      </c>
    </row>
    <row r="2" spans="1:8" x14ac:dyDescent="0.25">
      <c r="A2" s="5"/>
      <c r="B2" s="5"/>
      <c r="C2" s="5"/>
      <c r="D2" s="5"/>
      <c r="E2" s="5"/>
      <c r="F2" s="5"/>
      <c r="G2" s="5"/>
    </row>
    <row r="3" spans="1:8" ht="18.75" x14ac:dyDescent="0.3">
      <c r="A3" s="28" t="s">
        <v>153</v>
      </c>
      <c r="B3" s="6"/>
      <c r="C3" s="5"/>
      <c r="D3" s="5"/>
      <c r="E3" s="5"/>
      <c r="F3" s="5"/>
      <c r="G3" s="5"/>
    </row>
    <row r="4" spans="1:8" s="2" customFormat="1" ht="21" x14ac:dyDescent="0.35">
      <c r="A4" s="27" t="s">
        <v>244</v>
      </c>
      <c r="B4" s="10"/>
      <c r="C4" s="7"/>
      <c r="D4" s="7"/>
      <c r="E4" s="7"/>
      <c r="F4" s="7"/>
      <c r="G4" s="7"/>
    </row>
    <row r="5" spans="1:8" x14ac:dyDescent="0.25">
      <c r="A5" s="8"/>
      <c r="B5" s="9"/>
      <c r="C5" s="9"/>
      <c r="D5" s="9"/>
      <c r="E5" s="9"/>
      <c r="F5" s="9"/>
      <c r="G5" s="5"/>
    </row>
    <row r="6" spans="1:8" s="1" customFormat="1" ht="50.45" customHeight="1" x14ac:dyDescent="0.3">
      <c r="A6" s="4" t="e">
        <f>#REF!</f>
        <v>#REF!</v>
      </c>
      <c r="B6" s="4" t="e">
        <f>#REF!</f>
        <v>#REF!</v>
      </c>
      <c r="C6" s="4"/>
      <c r="D6" s="4" t="e">
        <f>#REF!</f>
        <v>#REF!</v>
      </c>
      <c r="E6" s="4" t="s">
        <v>0</v>
      </c>
      <c r="F6" s="4" t="s">
        <v>154</v>
      </c>
      <c r="G6" s="31" t="s">
        <v>330</v>
      </c>
      <c r="H6" s="31" t="s">
        <v>331</v>
      </c>
    </row>
    <row r="7" spans="1:8" s="13" customFormat="1" x14ac:dyDescent="0.25">
      <c r="A7" s="11" t="s">
        <v>5</v>
      </c>
      <c r="B7" s="12" t="s">
        <v>259</v>
      </c>
      <c r="C7" s="11" t="s">
        <v>8</v>
      </c>
      <c r="D7" s="12">
        <v>11</v>
      </c>
      <c r="E7" s="12">
        <v>10</v>
      </c>
      <c r="F7" s="11">
        <v>10</v>
      </c>
      <c r="G7" s="18"/>
      <c r="H7" s="33">
        <f>SUM(F7*G7)</f>
        <v>0</v>
      </c>
    </row>
    <row r="8" spans="1:8" s="29" customFormat="1" x14ac:dyDescent="0.25">
      <c r="A8" s="11" t="s">
        <v>15</v>
      </c>
      <c r="B8" s="12" t="s">
        <v>306</v>
      </c>
      <c r="C8" s="11" t="s">
        <v>8</v>
      </c>
      <c r="D8" s="12"/>
      <c r="E8" s="12"/>
      <c r="F8" s="11">
        <v>30</v>
      </c>
      <c r="G8" s="30"/>
      <c r="H8" s="33">
        <f t="shared" ref="H8:H32" si="0">SUM(F8*G8)</f>
        <v>0</v>
      </c>
    </row>
    <row r="9" spans="1:8" s="13" customFormat="1" x14ac:dyDescent="0.25">
      <c r="A9" s="11" t="s">
        <v>16</v>
      </c>
      <c r="B9" s="12" t="s">
        <v>246</v>
      </c>
      <c r="C9" s="11" t="s">
        <v>6</v>
      </c>
      <c r="D9" s="12">
        <v>1</v>
      </c>
      <c r="E9" s="12"/>
      <c r="F9" s="11">
        <v>10</v>
      </c>
      <c r="G9" s="17"/>
      <c r="H9" s="33">
        <f t="shared" si="0"/>
        <v>0</v>
      </c>
    </row>
    <row r="10" spans="1:8" s="13" customFormat="1" x14ac:dyDescent="0.25">
      <c r="A10" s="11">
        <v>4</v>
      </c>
      <c r="B10" s="12" t="s">
        <v>247</v>
      </c>
      <c r="C10" s="11" t="s">
        <v>6</v>
      </c>
      <c r="D10" s="12">
        <v>60</v>
      </c>
      <c r="E10" s="12">
        <v>40</v>
      </c>
      <c r="F10" s="11">
        <v>2</v>
      </c>
      <c r="G10" s="17"/>
      <c r="H10" s="33">
        <f t="shared" si="0"/>
        <v>0</v>
      </c>
    </row>
    <row r="11" spans="1:8" s="13" customFormat="1" x14ac:dyDescent="0.25">
      <c r="A11" s="11">
        <v>5</v>
      </c>
      <c r="B11" s="12" t="s">
        <v>167</v>
      </c>
      <c r="C11" s="11" t="s">
        <v>6</v>
      </c>
      <c r="D11" s="12">
        <v>40</v>
      </c>
      <c r="E11" s="12"/>
      <c r="F11" s="11">
        <v>70</v>
      </c>
      <c r="G11" s="17"/>
      <c r="H11" s="33">
        <f t="shared" si="0"/>
        <v>0</v>
      </c>
    </row>
    <row r="12" spans="1:8" s="13" customFormat="1" x14ac:dyDescent="0.25">
      <c r="A12" s="11">
        <v>6</v>
      </c>
      <c r="B12" s="12" t="s">
        <v>245</v>
      </c>
      <c r="C12" s="11" t="s">
        <v>6</v>
      </c>
      <c r="D12" s="12">
        <v>22</v>
      </c>
      <c r="E12" s="12">
        <v>19</v>
      </c>
      <c r="F12" s="11">
        <v>70</v>
      </c>
      <c r="G12" s="17"/>
      <c r="H12" s="33">
        <f t="shared" si="0"/>
        <v>0</v>
      </c>
    </row>
    <row r="13" spans="1:8" s="13" customFormat="1" x14ac:dyDescent="0.25">
      <c r="A13" s="11">
        <v>7</v>
      </c>
      <c r="B13" s="12" t="s">
        <v>168</v>
      </c>
      <c r="C13" s="11" t="s">
        <v>6</v>
      </c>
      <c r="D13" s="12">
        <v>84</v>
      </c>
      <c r="E13" s="12">
        <v>16</v>
      </c>
      <c r="F13" s="11">
        <v>60</v>
      </c>
      <c r="G13" s="17"/>
      <c r="H13" s="33">
        <f t="shared" si="0"/>
        <v>0</v>
      </c>
    </row>
    <row r="14" spans="1:8" s="13" customFormat="1" x14ac:dyDescent="0.25">
      <c r="A14" s="11">
        <v>8</v>
      </c>
      <c r="B14" s="12" t="s">
        <v>51</v>
      </c>
      <c r="C14" s="11" t="s">
        <v>6</v>
      </c>
      <c r="D14" s="12">
        <v>3</v>
      </c>
      <c r="E14" s="12">
        <v>3</v>
      </c>
      <c r="F14" s="11">
        <v>8</v>
      </c>
      <c r="G14" s="17"/>
      <c r="H14" s="33">
        <f t="shared" si="0"/>
        <v>0</v>
      </c>
    </row>
    <row r="15" spans="1:8" s="13" customFormat="1" x14ac:dyDescent="0.25">
      <c r="A15" s="11">
        <v>9</v>
      </c>
      <c r="B15" s="12" t="s">
        <v>221</v>
      </c>
      <c r="C15" s="11" t="s">
        <v>6</v>
      </c>
      <c r="D15" s="12">
        <v>2</v>
      </c>
      <c r="E15" s="12">
        <v>2</v>
      </c>
      <c r="F15" s="11">
        <v>130</v>
      </c>
      <c r="G15" s="17"/>
      <c r="H15" s="33">
        <f t="shared" si="0"/>
        <v>0</v>
      </c>
    </row>
    <row r="16" spans="1:8" s="13" customFormat="1" x14ac:dyDescent="0.25">
      <c r="A16" s="11">
        <v>10</v>
      </c>
      <c r="B16" s="12" t="s">
        <v>212</v>
      </c>
      <c r="C16" s="11" t="s">
        <v>6</v>
      </c>
      <c r="D16" s="12">
        <v>60</v>
      </c>
      <c r="E16" s="12">
        <v>70</v>
      </c>
      <c r="F16" s="11">
        <v>4</v>
      </c>
      <c r="G16" s="17"/>
      <c r="H16" s="33">
        <f t="shared" si="0"/>
        <v>0</v>
      </c>
    </row>
    <row r="17" spans="1:8" s="13" customFormat="1" x14ac:dyDescent="0.25">
      <c r="A17" s="11">
        <v>11</v>
      </c>
      <c r="B17" s="12" t="s">
        <v>249</v>
      </c>
      <c r="C17" s="11" t="s">
        <v>6</v>
      </c>
      <c r="D17" s="12">
        <v>264</v>
      </c>
      <c r="E17" s="12">
        <v>36</v>
      </c>
      <c r="F17" s="11">
        <v>210</v>
      </c>
      <c r="G17" s="17"/>
      <c r="H17" s="33">
        <f t="shared" si="0"/>
        <v>0</v>
      </c>
    </row>
    <row r="18" spans="1:8" s="13" customFormat="1" x14ac:dyDescent="0.25">
      <c r="A18" s="11">
        <v>12</v>
      </c>
      <c r="B18" s="12" t="s">
        <v>156</v>
      </c>
      <c r="C18" s="11" t="s">
        <v>8</v>
      </c>
      <c r="D18" s="12">
        <v>16</v>
      </c>
      <c r="E18" s="12">
        <v>24</v>
      </c>
      <c r="F18" s="11">
        <v>12</v>
      </c>
      <c r="G18" s="17"/>
      <c r="H18" s="33">
        <f t="shared" si="0"/>
        <v>0</v>
      </c>
    </row>
    <row r="19" spans="1:8" s="13" customFormat="1" x14ac:dyDescent="0.25">
      <c r="A19" s="11">
        <v>13</v>
      </c>
      <c r="B19" s="12" t="s">
        <v>254</v>
      </c>
      <c r="C19" s="11" t="s">
        <v>6</v>
      </c>
      <c r="D19" s="12">
        <v>12</v>
      </c>
      <c r="E19" s="12"/>
      <c r="F19" s="11">
        <v>12</v>
      </c>
      <c r="G19" s="17"/>
      <c r="H19" s="33">
        <f t="shared" si="0"/>
        <v>0</v>
      </c>
    </row>
    <row r="20" spans="1:8" s="13" customFormat="1" x14ac:dyDescent="0.25">
      <c r="A20" s="11">
        <v>14</v>
      </c>
      <c r="B20" s="12" t="s">
        <v>225</v>
      </c>
      <c r="C20" s="11" t="s">
        <v>8</v>
      </c>
      <c r="D20" s="12">
        <v>5</v>
      </c>
      <c r="E20" s="12">
        <v>6</v>
      </c>
      <c r="F20" s="11">
        <v>3</v>
      </c>
      <c r="G20" s="17"/>
      <c r="H20" s="33">
        <f t="shared" si="0"/>
        <v>0</v>
      </c>
    </row>
    <row r="21" spans="1:8" s="13" customFormat="1" x14ac:dyDescent="0.25">
      <c r="A21" s="11">
        <v>15</v>
      </c>
      <c r="B21" s="12" t="s">
        <v>253</v>
      </c>
      <c r="C21" s="11" t="s">
        <v>8</v>
      </c>
      <c r="D21" s="12">
        <v>4</v>
      </c>
      <c r="E21" s="12">
        <v>11</v>
      </c>
      <c r="F21" s="11">
        <v>12</v>
      </c>
      <c r="G21" s="17"/>
      <c r="H21" s="33">
        <f t="shared" si="0"/>
        <v>0</v>
      </c>
    </row>
    <row r="22" spans="1:8" s="13" customFormat="1" x14ac:dyDescent="0.25">
      <c r="A22" s="11">
        <v>16</v>
      </c>
      <c r="B22" s="12" t="s">
        <v>255</v>
      </c>
      <c r="C22" s="11" t="s">
        <v>8</v>
      </c>
      <c r="D22" s="12">
        <v>1</v>
      </c>
      <c r="E22" s="12"/>
      <c r="F22" s="11">
        <v>2</v>
      </c>
      <c r="G22" s="17"/>
      <c r="H22" s="33">
        <f t="shared" si="0"/>
        <v>0</v>
      </c>
    </row>
    <row r="23" spans="1:8" s="13" customFormat="1" x14ac:dyDescent="0.25">
      <c r="A23" s="11">
        <v>17</v>
      </c>
      <c r="B23" s="12" t="s">
        <v>256</v>
      </c>
      <c r="C23" s="11" t="s">
        <v>8</v>
      </c>
      <c r="D23" s="12">
        <v>1</v>
      </c>
      <c r="E23" s="12">
        <v>1</v>
      </c>
      <c r="F23" s="11">
        <v>1</v>
      </c>
      <c r="G23" s="17"/>
      <c r="H23" s="33">
        <f t="shared" si="0"/>
        <v>0</v>
      </c>
    </row>
    <row r="24" spans="1:8" s="13" customFormat="1" x14ac:dyDescent="0.25">
      <c r="A24" s="11">
        <v>18</v>
      </c>
      <c r="B24" s="12" t="s">
        <v>258</v>
      </c>
      <c r="C24" s="11" t="s">
        <v>8</v>
      </c>
      <c r="D24" s="12">
        <v>19</v>
      </c>
      <c r="E24" s="12">
        <v>16</v>
      </c>
      <c r="F24" s="11">
        <v>16</v>
      </c>
      <c r="G24" s="17"/>
      <c r="H24" s="33">
        <f t="shared" si="0"/>
        <v>0</v>
      </c>
    </row>
    <row r="25" spans="1:8" s="13" customFormat="1" x14ac:dyDescent="0.25">
      <c r="A25" s="11">
        <v>19</v>
      </c>
      <c r="B25" s="12" t="s">
        <v>305</v>
      </c>
      <c r="C25" s="11" t="s">
        <v>8</v>
      </c>
      <c r="D25" s="12">
        <v>9</v>
      </c>
      <c r="E25" s="12">
        <v>7</v>
      </c>
      <c r="F25" s="11">
        <v>16</v>
      </c>
      <c r="G25" s="17"/>
      <c r="H25" s="33">
        <f t="shared" si="0"/>
        <v>0</v>
      </c>
    </row>
    <row r="26" spans="1:8" s="13" customFormat="1" x14ac:dyDescent="0.25">
      <c r="A26" s="11">
        <v>20</v>
      </c>
      <c r="B26" s="12" t="s">
        <v>257</v>
      </c>
      <c r="C26" s="11" t="s">
        <v>8</v>
      </c>
      <c r="D26" s="12">
        <v>18</v>
      </c>
      <c r="E26" s="12">
        <v>18</v>
      </c>
      <c r="F26" s="11">
        <v>8</v>
      </c>
      <c r="G26" s="17"/>
      <c r="H26" s="33">
        <f t="shared" si="0"/>
        <v>0</v>
      </c>
    </row>
    <row r="27" spans="1:8" s="13" customFormat="1" x14ac:dyDescent="0.25">
      <c r="A27" s="11">
        <v>21</v>
      </c>
      <c r="B27" s="12" t="s">
        <v>251</v>
      </c>
      <c r="C27" s="11" t="s">
        <v>6</v>
      </c>
      <c r="D27" s="12">
        <v>18</v>
      </c>
      <c r="E27" s="12">
        <v>24</v>
      </c>
      <c r="F27" s="11">
        <v>35</v>
      </c>
      <c r="G27" s="17"/>
      <c r="H27" s="33">
        <f t="shared" si="0"/>
        <v>0</v>
      </c>
    </row>
    <row r="28" spans="1:8" s="13" customFormat="1" x14ac:dyDescent="0.25">
      <c r="A28" s="11">
        <v>22</v>
      </c>
      <c r="B28" s="12" t="s">
        <v>248</v>
      </c>
      <c r="C28" s="11" t="s">
        <v>6</v>
      </c>
      <c r="D28" s="12">
        <v>12</v>
      </c>
      <c r="E28" s="12">
        <v>12</v>
      </c>
      <c r="F28" s="11">
        <v>16</v>
      </c>
      <c r="G28" s="17"/>
      <c r="H28" s="33">
        <f t="shared" si="0"/>
        <v>0</v>
      </c>
    </row>
    <row r="29" spans="1:8" s="13" customFormat="1" x14ac:dyDescent="0.25">
      <c r="A29" s="11">
        <v>23</v>
      </c>
      <c r="B29" s="12" t="s">
        <v>250</v>
      </c>
      <c r="C29" s="11" t="s">
        <v>6</v>
      </c>
      <c r="D29" s="12">
        <v>27</v>
      </c>
      <c r="E29" s="12">
        <v>16</v>
      </c>
      <c r="F29" s="11">
        <v>8</v>
      </c>
      <c r="G29" s="17"/>
      <c r="H29" s="33">
        <f t="shared" si="0"/>
        <v>0</v>
      </c>
    </row>
    <row r="30" spans="1:8" s="13" customFormat="1" x14ac:dyDescent="0.25">
      <c r="A30" s="11">
        <v>24</v>
      </c>
      <c r="B30" s="12" t="s">
        <v>252</v>
      </c>
      <c r="C30" s="11" t="s">
        <v>6</v>
      </c>
      <c r="D30" s="12">
        <v>9</v>
      </c>
      <c r="E30" s="12">
        <v>7</v>
      </c>
      <c r="F30" s="11">
        <v>12</v>
      </c>
      <c r="G30" s="17"/>
      <c r="H30" s="33">
        <f t="shared" si="0"/>
        <v>0</v>
      </c>
    </row>
    <row r="31" spans="1:8" s="23" customFormat="1" x14ac:dyDescent="0.25">
      <c r="A31" s="11">
        <v>25</v>
      </c>
      <c r="B31" s="21" t="s">
        <v>72</v>
      </c>
      <c r="C31" s="22" t="s">
        <v>7</v>
      </c>
      <c r="D31" s="21"/>
      <c r="E31" s="21"/>
      <c r="F31" s="22">
        <v>16</v>
      </c>
      <c r="G31" s="20"/>
      <c r="H31" s="33">
        <f t="shared" si="0"/>
        <v>0</v>
      </c>
    </row>
    <row r="32" spans="1:8" x14ac:dyDescent="0.25">
      <c r="A32" s="11">
        <v>26</v>
      </c>
      <c r="B32" s="14" t="s">
        <v>73</v>
      </c>
      <c r="C32" s="15" t="s">
        <v>6</v>
      </c>
      <c r="D32" s="14"/>
      <c r="E32" s="14"/>
      <c r="F32" s="15">
        <v>30</v>
      </c>
      <c r="G32" s="19"/>
      <c r="H32" s="33">
        <f t="shared" si="0"/>
        <v>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5" workbookViewId="0">
      <selection activeCell="J10" sqref="J10"/>
    </sheetView>
  </sheetViews>
  <sheetFormatPr defaultRowHeight="15" x14ac:dyDescent="0.25"/>
  <cols>
    <col min="2" max="2" width="44.28515625" customWidth="1"/>
    <col min="3" max="3" width="13.85546875" customWidth="1"/>
    <col min="4" max="4" width="0.140625" customWidth="1"/>
    <col min="5" max="5" width="13.140625" hidden="1" customWidth="1"/>
    <col min="6" max="6" width="17.5703125" customWidth="1"/>
    <col min="7" max="7" width="21.7109375" customWidth="1"/>
    <col min="8" max="8" width="20.7109375" customWidth="1"/>
    <col min="9" max="9" width="13.28515625" customWidth="1"/>
    <col min="10" max="10" width="11.7109375" customWidth="1"/>
    <col min="11" max="11" width="11" customWidth="1"/>
    <col min="12" max="12" width="12.7109375" customWidth="1"/>
  </cols>
  <sheetData>
    <row r="1" spans="1:8" x14ac:dyDescent="0.25">
      <c r="B1" s="37" t="s">
        <v>332</v>
      </c>
    </row>
    <row r="3" spans="1:8" ht="18.75" x14ac:dyDescent="0.3">
      <c r="A3" s="24" t="s">
        <v>153</v>
      </c>
    </row>
    <row r="4" spans="1:8" s="3" customFormat="1" ht="21" x14ac:dyDescent="0.35">
      <c r="A4" s="2" t="s">
        <v>1</v>
      </c>
    </row>
    <row r="6" spans="1:8" s="1" customFormat="1" ht="57.6" customHeight="1" x14ac:dyDescent="0.3">
      <c r="A6" s="4" t="e">
        <f>#REF!</f>
        <v>#REF!</v>
      </c>
      <c r="B6" s="4" t="e">
        <f>#REF!</f>
        <v>#REF!</v>
      </c>
      <c r="C6" s="4"/>
      <c r="D6" s="4" t="e">
        <f>#REF!</f>
        <v>#REF!</v>
      </c>
      <c r="E6" s="4" t="s">
        <v>0</v>
      </c>
      <c r="F6" s="4" t="s">
        <v>154</v>
      </c>
      <c r="G6" s="31" t="s">
        <v>333</v>
      </c>
      <c r="H6" s="31" t="s">
        <v>331</v>
      </c>
    </row>
    <row r="7" spans="1:8" s="13" customFormat="1" x14ac:dyDescent="0.25">
      <c r="A7" s="11" t="s">
        <v>5</v>
      </c>
      <c r="B7" s="12" t="s">
        <v>260</v>
      </c>
      <c r="C7" s="11" t="s">
        <v>7</v>
      </c>
      <c r="D7" s="11">
        <v>7.56</v>
      </c>
      <c r="E7" s="11">
        <v>1.38</v>
      </c>
      <c r="F7" s="11">
        <v>30</v>
      </c>
      <c r="G7" s="34"/>
      <c r="H7" s="33">
        <f>SUM(F7*G7)</f>
        <v>0</v>
      </c>
    </row>
    <row r="8" spans="1:8" s="13" customFormat="1" x14ac:dyDescent="0.25">
      <c r="A8" s="11" t="s">
        <v>15</v>
      </c>
      <c r="B8" s="12" t="s">
        <v>169</v>
      </c>
      <c r="C8" s="11" t="s">
        <v>7</v>
      </c>
      <c r="D8" s="11">
        <v>27</v>
      </c>
      <c r="E8" s="11">
        <v>7.8</v>
      </c>
      <c r="F8" s="11">
        <v>35</v>
      </c>
      <c r="G8" s="35"/>
      <c r="H8" s="33">
        <f t="shared" ref="H8:H36" si="0">SUM(F8*G8)</f>
        <v>0</v>
      </c>
    </row>
    <row r="9" spans="1:8" s="13" customFormat="1" x14ac:dyDescent="0.25">
      <c r="A9" s="11" t="s">
        <v>16</v>
      </c>
      <c r="B9" s="12" t="s">
        <v>264</v>
      </c>
      <c r="C9" s="11" t="s">
        <v>7</v>
      </c>
      <c r="D9" s="11">
        <v>153.72</v>
      </c>
      <c r="E9" s="11">
        <v>13.4</v>
      </c>
      <c r="F9" s="11">
        <v>30</v>
      </c>
      <c r="G9" s="35"/>
      <c r="H9" s="33">
        <f t="shared" si="0"/>
        <v>0</v>
      </c>
    </row>
    <row r="10" spans="1:8" s="13" customFormat="1" x14ac:dyDescent="0.25">
      <c r="A10" s="11" t="s">
        <v>17</v>
      </c>
      <c r="B10" s="12" t="s">
        <v>263</v>
      </c>
      <c r="C10" s="11" t="s">
        <v>7</v>
      </c>
      <c r="D10" s="11">
        <v>5.08</v>
      </c>
      <c r="E10" s="11">
        <v>2.04</v>
      </c>
      <c r="F10" s="11">
        <v>150</v>
      </c>
      <c r="G10" s="35"/>
      <c r="H10" s="33">
        <f t="shared" si="0"/>
        <v>0</v>
      </c>
    </row>
    <row r="11" spans="1:8" s="13" customFormat="1" x14ac:dyDescent="0.25">
      <c r="A11" s="11" t="s">
        <v>18</v>
      </c>
      <c r="B11" s="12" t="s">
        <v>56</v>
      </c>
      <c r="C11" s="11" t="s">
        <v>8</v>
      </c>
      <c r="D11" s="11">
        <v>20</v>
      </c>
      <c r="E11" s="11">
        <v>10</v>
      </c>
      <c r="F11" s="11">
        <v>20</v>
      </c>
      <c r="G11" s="35"/>
      <c r="H11" s="33">
        <f t="shared" si="0"/>
        <v>0</v>
      </c>
    </row>
    <row r="12" spans="1:8" s="13" customFormat="1" x14ac:dyDescent="0.25">
      <c r="A12" s="11" t="s">
        <v>19</v>
      </c>
      <c r="B12" s="12" t="s">
        <v>261</v>
      </c>
      <c r="C12" s="11" t="s">
        <v>7</v>
      </c>
      <c r="D12" s="11">
        <v>163.76</v>
      </c>
      <c r="E12" s="11">
        <v>42</v>
      </c>
      <c r="F12" s="11">
        <v>250</v>
      </c>
      <c r="G12" s="35"/>
      <c r="H12" s="33">
        <f t="shared" si="0"/>
        <v>0</v>
      </c>
    </row>
    <row r="13" spans="1:8" s="13" customFormat="1" x14ac:dyDescent="0.25">
      <c r="A13" s="11" t="s">
        <v>20</v>
      </c>
      <c r="B13" s="12" t="s">
        <v>183</v>
      </c>
      <c r="C13" s="11" t="s">
        <v>7</v>
      </c>
      <c r="D13" s="11">
        <v>7.96</v>
      </c>
      <c r="E13" s="11">
        <v>10.6</v>
      </c>
      <c r="F13" s="11">
        <v>15</v>
      </c>
      <c r="G13" s="35"/>
      <c r="H13" s="33">
        <f t="shared" si="0"/>
        <v>0</v>
      </c>
    </row>
    <row r="14" spans="1:8" s="13" customFormat="1" x14ac:dyDescent="0.25">
      <c r="A14" s="11" t="s">
        <v>21</v>
      </c>
      <c r="B14" s="12" t="s">
        <v>55</v>
      </c>
      <c r="C14" s="11" t="s">
        <v>7</v>
      </c>
      <c r="D14" s="11">
        <v>0.61</v>
      </c>
      <c r="E14" s="11">
        <v>2</v>
      </c>
      <c r="F14" s="11">
        <v>3.2</v>
      </c>
      <c r="G14" s="35"/>
      <c r="H14" s="33">
        <f t="shared" si="0"/>
        <v>0</v>
      </c>
    </row>
    <row r="15" spans="1:8" s="13" customFormat="1" x14ac:dyDescent="0.25">
      <c r="A15" s="11" t="s">
        <v>22</v>
      </c>
      <c r="B15" s="12" t="s">
        <v>265</v>
      </c>
      <c r="C15" s="11" t="s">
        <v>7</v>
      </c>
      <c r="D15" s="11">
        <v>4.21</v>
      </c>
      <c r="E15" s="11"/>
      <c r="F15" s="11">
        <v>3</v>
      </c>
      <c r="G15" s="35"/>
      <c r="H15" s="33">
        <f t="shared" si="0"/>
        <v>0</v>
      </c>
    </row>
    <row r="16" spans="1:8" s="13" customFormat="1" x14ac:dyDescent="0.25">
      <c r="A16" s="11" t="s">
        <v>80</v>
      </c>
      <c r="B16" s="12" t="s">
        <v>266</v>
      </c>
      <c r="C16" s="11" t="s">
        <v>7</v>
      </c>
      <c r="D16" s="11">
        <v>1.67</v>
      </c>
      <c r="E16" s="11">
        <v>1</v>
      </c>
      <c r="F16" s="11">
        <v>3</v>
      </c>
      <c r="G16" s="35"/>
      <c r="H16" s="33">
        <f t="shared" si="0"/>
        <v>0</v>
      </c>
    </row>
    <row r="17" spans="1:8" s="13" customFormat="1" x14ac:dyDescent="0.25">
      <c r="A17" s="11" t="s">
        <v>81</v>
      </c>
      <c r="B17" s="12" t="s">
        <v>267</v>
      </c>
      <c r="C17" s="11" t="s">
        <v>7</v>
      </c>
      <c r="D17" s="11">
        <v>65.790000000000006</v>
      </c>
      <c r="E17" s="11">
        <v>5.0999999999999996</v>
      </c>
      <c r="F17" s="11">
        <v>80</v>
      </c>
      <c r="G17" s="35"/>
      <c r="H17" s="33">
        <f t="shared" si="0"/>
        <v>0</v>
      </c>
    </row>
    <row r="18" spans="1:8" s="13" customFormat="1" x14ac:dyDescent="0.25">
      <c r="A18" s="11" t="s">
        <v>82</v>
      </c>
      <c r="B18" s="12" t="s">
        <v>157</v>
      </c>
      <c r="C18" s="11" t="s">
        <v>7</v>
      </c>
      <c r="D18" s="11">
        <v>1.1200000000000001</v>
      </c>
      <c r="E18" s="11">
        <v>1.8</v>
      </c>
      <c r="F18" s="11">
        <v>3</v>
      </c>
      <c r="G18" s="35"/>
      <c r="H18" s="33">
        <f t="shared" si="0"/>
        <v>0</v>
      </c>
    </row>
    <row r="19" spans="1:8" s="13" customFormat="1" x14ac:dyDescent="0.25">
      <c r="A19" s="11" t="s">
        <v>83</v>
      </c>
      <c r="B19" s="12" t="s">
        <v>37</v>
      </c>
      <c r="C19" s="11" t="s">
        <v>7</v>
      </c>
      <c r="D19" s="11">
        <v>8.5</v>
      </c>
      <c r="E19" s="11">
        <v>3</v>
      </c>
      <c r="F19" s="11">
        <v>10</v>
      </c>
      <c r="G19" s="35"/>
      <c r="H19" s="33">
        <f t="shared" si="0"/>
        <v>0</v>
      </c>
    </row>
    <row r="20" spans="1:8" s="13" customFormat="1" x14ac:dyDescent="0.25">
      <c r="A20" s="11" t="s">
        <v>84</v>
      </c>
      <c r="B20" s="12" t="s">
        <v>38</v>
      </c>
      <c r="C20" s="11" t="s">
        <v>7</v>
      </c>
      <c r="D20" s="11">
        <v>3.05</v>
      </c>
      <c r="E20" s="11">
        <v>2.2999999999999998</v>
      </c>
      <c r="F20" s="11">
        <v>6</v>
      </c>
      <c r="G20" s="35"/>
      <c r="H20" s="33">
        <f t="shared" si="0"/>
        <v>0</v>
      </c>
    </row>
    <row r="21" spans="1:8" s="13" customFormat="1" x14ac:dyDescent="0.25">
      <c r="A21" s="11" t="s">
        <v>85</v>
      </c>
      <c r="B21" s="12" t="s">
        <v>39</v>
      </c>
      <c r="C21" s="11" t="s">
        <v>7</v>
      </c>
      <c r="D21" s="11">
        <v>6.7</v>
      </c>
      <c r="E21" s="11"/>
      <c r="F21" s="11">
        <v>12</v>
      </c>
      <c r="G21" s="35"/>
      <c r="H21" s="33">
        <f t="shared" si="0"/>
        <v>0</v>
      </c>
    </row>
    <row r="22" spans="1:8" s="13" customFormat="1" x14ac:dyDescent="0.25">
      <c r="A22" s="11" t="s">
        <v>86</v>
      </c>
      <c r="B22" s="12" t="s">
        <v>40</v>
      </c>
      <c r="C22" s="11" t="s">
        <v>7</v>
      </c>
      <c r="D22" s="11">
        <v>9.08</v>
      </c>
      <c r="E22" s="11">
        <v>8.6</v>
      </c>
      <c r="F22" s="11">
        <v>10</v>
      </c>
      <c r="G22" s="35"/>
      <c r="H22" s="33">
        <f t="shared" si="0"/>
        <v>0</v>
      </c>
    </row>
    <row r="23" spans="1:8" s="13" customFormat="1" x14ac:dyDescent="0.25">
      <c r="A23" s="11" t="s">
        <v>87</v>
      </c>
      <c r="B23" s="12" t="s">
        <v>268</v>
      </c>
      <c r="C23" s="11" t="s">
        <v>7</v>
      </c>
      <c r="D23" s="11">
        <v>0.87</v>
      </c>
      <c r="E23" s="11">
        <v>2.91</v>
      </c>
      <c r="F23" s="11">
        <v>26</v>
      </c>
      <c r="G23" s="35"/>
      <c r="H23" s="33">
        <f t="shared" si="0"/>
        <v>0</v>
      </c>
    </row>
    <row r="24" spans="1:8" s="13" customFormat="1" x14ac:dyDescent="0.25">
      <c r="A24" s="11" t="s">
        <v>88</v>
      </c>
      <c r="B24" s="12" t="s">
        <v>58</v>
      </c>
      <c r="C24" s="11" t="s">
        <v>7</v>
      </c>
      <c r="D24" s="11">
        <v>0.88</v>
      </c>
      <c r="E24" s="11">
        <v>1.83</v>
      </c>
      <c r="F24" s="11">
        <v>3</v>
      </c>
      <c r="G24" s="35"/>
      <c r="H24" s="33">
        <f t="shared" si="0"/>
        <v>0</v>
      </c>
    </row>
    <row r="25" spans="1:8" s="29" customFormat="1" x14ac:dyDescent="0.25">
      <c r="A25" s="11" t="s">
        <v>89</v>
      </c>
      <c r="B25" s="12" t="s">
        <v>304</v>
      </c>
      <c r="C25" s="11" t="s">
        <v>7</v>
      </c>
      <c r="D25" s="11"/>
      <c r="E25" s="11"/>
      <c r="F25" s="11">
        <v>2</v>
      </c>
      <c r="G25" s="38"/>
      <c r="H25" s="33">
        <f t="shared" si="0"/>
        <v>0</v>
      </c>
    </row>
    <row r="26" spans="1:8" s="13" customFormat="1" x14ac:dyDescent="0.25">
      <c r="A26" s="11" t="s">
        <v>90</v>
      </c>
      <c r="B26" s="12" t="s">
        <v>61</v>
      </c>
      <c r="C26" s="11" t="s">
        <v>7</v>
      </c>
      <c r="D26" s="11">
        <v>2</v>
      </c>
      <c r="E26" s="11">
        <v>2.16</v>
      </c>
      <c r="F26" s="11">
        <v>2</v>
      </c>
      <c r="G26" s="35"/>
      <c r="H26" s="33">
        <f t="shared" si="0"/>
        <v>0</v>
      </c>
    </row>
    <row r="27" spans="1:8" s="13" customFormat="1" x14ac:dyDescent="0.25">
      <c r="A27" s="11" t="s">
        <v>91</v>
      </c>
      <c r="B27" s="12" t="s">
        <v>320</v>
      </c>
      <c r="C27" s="11" t="s">
        <v>7</v>
      </c>
      <c r="D27" s="11"/>
      <c r="E27" s="11"/>
      <c r="F27" s="11">
        <v>35</v>
      </c>
      <c r="G27" s="35"/>
      <c r="H27" s="33">
        <f t="shared" si="0"/>
        <v>0</v>
      </c>
    </row>
    <row r="28" spans="1:8" s="13" customFormat="1" x14ac:dyDescent="0.25">
      <c r="A28" s="11" t="s">
        <v>92</v>
      </c>
      <c r="B28" s="12" t="s">
        <v>307</v>
      </c>
      <c r="C28" s="11" t="s">
        <v>7</v>
      </c>
      <c r="D28" s="11">
        <v>15</v>
      </c>
      <c r="E28" s="11"/>
      <c r="F28" s="11">
        <v>2</v>
      </c>
      <c r="G28" s="35"/>
      <c r="H28" s="33">
        <f t="shared" si="0"/>
        <v>0</v>
      </c>
    </row>
    <row r="29" spans="1:8" s="29" customFormat="1" x14ac:dyDescent="0.25">
      <c r="A29" s="11" t="s">
        <v>93</v>
      </c>
      <c r="B29" s="12" t="s">
        <v>308</v>
      </c>
      <c r="C29" s="11" t="s">
        <v>7</v>
      </c>
      <c r="D29" s="11"/>
      <c r="E29" s="11"/>
      <c r="F29" s="11">
        <v>30</v>
      </c>
      <c r="G29" s="38"/>
      <c r="H29" s="33">
        <f t="shared" si="0"/>
        <v>0</v>
      </c>
    </row>
    <row r="30" spans="1:8" s="13" customFormat="1" x14ac:dyDescent="0.25">
      <c r="A30" s="11" t="s">
        <v>94</v>
      </c>
      <c r="B30" s="12" t="s">
        <v>67</v>
      </c>
      <c r="C30" s="11" t="s">
        <v>7</v>
      </c>
      <c r="D30" s="11">
        <v>1.91</v>
      </c>
      <c r="E30" s="11"/>
      <c r="F30" s="11">
        <v>7</v>
      </c>
      <c r="G30" s="35"/>
      <c r="H30" s="33">
        <f t="shared" si="0"/>
        <v>0</v>
      </c>
    </row>
    <row r="31" spans="1:8" s="13" customFormat="1" x14ac:dyDescent="0.25">
      <c r="A31" s="11" t="s">
        <v>95</v>
      </c>
      <c r="B31" s="12" t="s">
        <v>68</v>
      </c>
      <c r="C31" s="11" t="s">
        <v>7</v>
      </c>
      <c r="D31" s="11">
        <v>2.1</v>
      </c>
      <c r="E31" s="11"/>
      <c r="F31" s="11">
        <v>6</v>
      </c>
      <c r="G31" s="35"/>
      <c r="H31" s="33">
        <f t="shared" si="0"/>
        <v>0</v>
      </c>
    </row>
    <row r="32" spans="1:8" s="13" customFormat="1" x14ac:dyDescent="0.25">
      <c r="A32" s="11" t="s">
        <v>96</v>
      </c>
      <c r="B32" s="12" t="s">
        <v>170</v>
      </c>
      <c r="C32" s="11" t="s">
        <v>7</v>
      </c>
      <c r="D32" s="11">
        <v>68.47</v>
      </c>
      <c r="E32" s="11">
        <v>23.6</v>
      </c>
      <c r="F32" s="11">
        <v>9</v>
      </c>
      <c r="G32" s="35"/>
      <c r="H32" s="33">
        <f t="shared" si="0"/>
        <v>0</v>
      </c>
    </row>
    <row r="33" spans="1:8" s="13" customFormat="1" x14ac:dyDescent="0.25">
      <c r="A33" s="11" t="s">
        <v>97</v>
      </c>
      <c r="B33" s="12" t="s">
        <v>269</v>
      </c>
      <c r="C33" s="11" t="s">
        <v>7</v>
      </c>
      <c r="D33" s="11">
        <v>16.350000000000001</v>
      </c>
      <c r="E33" s="11"/>
      <c r="F33" s="11">
        <v>3</v>
      </c>
      <c r="G33" s="35"/>
      <c r="H33" s="33">
        <f t="shared" si="0"/>
        <v>0</v>
      </c>
    </row>
    <row r="34" spans="1:8" s="13" customFormat="1" x14ac:dyDescent="0.25">
      <c r="A34" s="11" t="s">
        <v>98</v>
      </c>
      <c r="B34" s="12" t="s">
        <v>75</v>
      </c>
      <c r="C34" s="11" t="s">
        <v>7</v>
      </c>
      <c r="D34" s="11">
        <v>11.82</v>
      </c>
      <c r="E34" s="11">
        <v>7.25</v>
      </c>
      <c r="F34" s="11">
        <v>3</v>
      </c>
      <c r="G34" s="35"/>
      <c r="H34" s="33">
        <f t="shared" si="0"/>
        <v>0</v>
      </c>
    </row>
    <row r="35" spans="1:8" s="23" customFormat="1" x14ac:dyDescent="0.25">
      <c r="A35" s="11" t="s">
        <v>99</v>
      </c>
      <c r="B35" s="21" t="s">
        <v>74</v>
      </c>
      <c r="C35" s="22" t="s">
        <v>7</v>
      </c>
      <c r="D35" s="21"/>
      <c r="E35" s="21"/>
      <c r="F35" s="22">
        <v>50</v>
      </c>
      <c r="G35" s="39"/>
      <c r="H35" s="33">
        <f t="shared" si="0"/>
        <v>0</v>
      </c>
    </row>
    <row r="36" spans="1:8" x14ac:dyDescent="0.25">
      <c r="A36" s="11" t="s">
        <v>100</v>
      </c>
      <c r="B36" s="14" t="s">
        <v>262</v>
      </c>
      <c r="C36" s="15" t="s">
        <v>7</v>
      </c>
      <c r="D36" s="14"/>
      <c r="E36" s="14"/>
      <c r="F36" s="15">
        <v>8</v>
      </c>
      <c r="G36" s="40"/>
      <c r="H36" s="33">
        <f t="shared" si="0"/>
        <v>0</v>
      </c>
    </row>
    <row r="37" spans="1:8" x14ac:dyDescent="0.25">
      <c r="A37" s="32"/>
    </row>
  </sheetData>
  <sortState ref="B7:B39">
    <sortCondition ref="B7:B39"/>
  </sortState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opLeftCell="A7" workbookViewId="0">
      <selection activeCell="C8" sqref="C8"/>
    </sheetView>
  </sheetViews>
  <sheetFormatPr defaultRowHeight="15" x14ac:dyDescent="0.25"/>
  <cols>
    <col min="2" max="2" width="44.28515625" customWidth="1"/>
    <col min="3" max="3" width="14" customWidth="1"/>
    <col min="4" max="4" width="0.140625" customWidth="1"/>
    <col min="5" max="5" width="13.140625" hidden="1" customWidth="1"/>
    <col min="6" max="6" width="17.5703125" customWidth="1"/>
    <col min="7" max="7" width="18.7109375" customWidth="1"/>
    <col min="8" max="8" width="18.28515625" customWidth="1"/>
    <col min="9" max="9" width="11.7109375" customWidth="1"/>
    <col min="10" max="10" width="11.28515625" customWidth="1"/>
    <col min="11" max="11" width="12.28515625" customWidth="1"/>
    <col min="12" max="12" width="15.140625" customWidth="1"/>
  </cols>
  <sheetData>
    <row r="1" spans="1:8" x14ac:dyDescent="0.25">
      <c r="B1" s="42" t="s">
        <v>332</v>
      </c>
    </row>
    <row r="3" spans="1:8" ht="18.75" x14ac:dyDescent="0.3">
      <c r="A3" s="24" t="s">
        <v>153</v>
      </c>
    </row>
    <row r="4" spans="1:8" s="2" customFormat="1" ht="21" x14ac:dyDescent="0.35">
      <c r="A4" s="2" t="s">
        <v>2</v>
      </c>
    </row>
    <row r="6" spans="1:8" s="1" customFormat="1" ht="55.9" customHeight="1" x14ac:dyDescent="0.3">
      <c r="A6" s="4" t="e">
        <f>#REF!</f>
        <v>#REF!</v>
      </c>
      <c r="B6" s="4" t="e">
        <f>#REF!</f>
        <v>#REF!</v>
      </c>
      <c r="C6" s="4"/>
      <c r="D6" s="4" t="e">
        <f>#REF!</f>
        <v>#REF!</v>
      </c>
      <c r="E6" s="4" t="s">
        <v>0</v>
      </c>
      <c r="F6" s="4" t="s">
        <v>155</v>
      </c>
      <c r="G6" s="31" t="s">
        <v>333</v>
      </c>
      <c r="H6" s="31" t="s">
        <v>331</v>
      </c>
    </row>
    <row r="7" spans="1:8" s="13" customFormat="1" x14ac:dyDescent="0.25">
      <c r="A7" s="11" t="s">
        <v>5</v>
      </c>
      <c r="B7" s="12" t="s">
        <v>9</v>
      </c>
      <c r="C7" s="11" t="s">
        <v>6</v>
      </c>
      <c r="D7" s="11">
        <v>2</v>
      </c>
      <c r="E7" s="11">
        <v>4</v>
      </c>
      <c r="F7" s="11">
        <v>16</v>
      </c>
      <c r="G7" s="35"/>
      <c r="H7" s="35">
        <f t="shared" ref="H7:H70" si="0">SUM(F7*G7)</f>
        <v>0</v>
      </c>
    </row>
    <row r="8" spans="1:8" s="13" customFormat="1" x14ac:dyDescent="0.25">
      <c r="A8" s="11" t="s">
        <v>15</v>
      </c>
      <c r="B8" s="12" t="s">
        <v>165</v>
      </c>
      <c r="C8" s="11" t="s">
        <v>8</v>
      </c>
      <c r="D8" s="11">
        <v>1</v>
      </c>
      <c r="E8" s="11"/>
      <c r="F8" s="11">
        <v>4</v>
      </c>
      <c r="G8" s="35"/>
      <c r="H8" s="35">
        <f t="shared" si="0"/>
        <v>0</v>
      </c>
    </row>
    <row r="9" spans="1:8" s="13" customFormat="1" x14ac:dyDescent="0.25">
      <c r="A9" s="11" t="s">
        <v>16</v>
      </c>
      <c r="B9" s="12" t="s">
        <v>226</v>
      </c>
      <c r="C9" s="11" t="s">
        <v>8</v>
      </c>
      <c r="D9" s="11"/>
      <c r="E9" s="11"/>
      <c r="F9" s="11">
        <v>1</v>
      </c>
      <c r="G9" s="35"/>
      <c r="H9" s="35">
        <f t="shared" si="0"/>
        <v>0</v>
      </c>
    </row>
    <row r="10" spans="1:8" s="13" customFormat="1" x14ac:dyDescent="0.25">
      <c r="A10" s="11" t="s">
        <v>17</v>
      </c>
      <c r="B10" s="12" t="s">
        <v>10</v>
      </c>
      <c r="C10" s="11" t="s">
        <v>6</v>
      </c>
      <c r="D10" s="11">
        <v>17</v>
      </c>
      <c r="E10" s="11">
        <v>14</v>
      </c>
      <c r="F10" s="11">
        <v>20</v>
      </c>
      <c r="G10" s="35"/>
      <c r="H10" s="35">
        <f t="shared" si="0"/>
        <v>0</v>
      </c>
    </row>
    <row r="11" spans="1:8" s="13" customFormat="1" x14ac:dyDescent="0.25">
      <c r="A11" s="11" t="s">
        <v>18</v>
      </c>
      <c r="B11" s="12" t="s">
        <v>171</v>
      </c>
      <c r="C11" s="11" t="s">
        <v>6</v>
      </c>
      <c r="D11" s="11">
        <v>30</v>
      </c>
      <c r="E11" s="11"/>
      <c r="F11" s="11">
        <v>6</v>
      </c>
      <c r="G11" s="35"/>
      <c r="H11" s="35">
        <f t="shared" si="0"/>
        <v>0</v>
      </c>
    </row>
    <row r="12" spans="1:8" s="13" customFormat="1" x14ac:dyDescent="0.25">
      <c r="A12" s="11" t="s">
        <v>19</v>
      </c>
      <c r="B12" s="12" t="s">
        <v>270</v>
      </c>
      <c r="C12" s="11" t="s">
        <v>6</v>
      </c>
      <c r="D12" s="11">
        <v>12</v>
      </c>
      <c r="E12" s="11"/>
      <c r="F12" s="11">
        <v>30</v>
      </c>
      <c r="G12" s="35"/>
      <c r="H12" s="35">
        <f t="shared" si="0"/>
        <v>0</v>
      </c>
    </row>
    <row r="13" spans="1:8" s="13" customFormat="1" x14ac:dyDescent="0.25">
      <c r="A13" s="11" t="s">
        <v>20</v>
      </c>
      <c r="B13" s="12" t="s">
        <v>14</v>
      </c>
      <c r="C13" s="11" t="s">
        <v>6</v>
      </c>
      <c r="D13" s="11">
        <v>8</v>
      </c>
      <c r="E13" s="11">
        <v>8</v>
      </c>
      <c r="F13" s="11">
        <v>18</v>
      </c>
      <c r="G13" s="35"/>
      <c r="H13" s="35">
        <f t="shared" si="0"/>
        <v>0</v>
      </c>
    </row>
    <row r="14" spans="1:8" s="13" customFormat="1" x14ac:dyDescent="0.25">
      <c r="A14" s="11" t="s">
        <v>21</v>
      </c>
      <c r="B14" s="12" t="s">
        <v>13</v>
      </c>
      <c r="C14" s="11" t="s">
        <v>6</v>
      </c>
      <c r="D14" s="11">
        <v>20</v>
      </c>
      <c r="E14" s="11"/>
      <c r="F14" s="11">
        <v>35</v>
      </c>
      <c r="G14" s="35"/>
      <c r="H14" s="35">
        <f t="shared" si="0"/>
        <v>0</v>
      </c>
    </row>
    <row r="15" spans="1:8" s="13" customFormat="1" x14ac:dyDescent="0.25">
      <c r="A15" s="11" t="s">
        <v>22</v>
      </c>
      <c r="B15" s="12" t="s">
        <v>23</v>
      </c>
      <c r="C15" s="11" t="s">
        <v>8</v>
      </c>
      <c r="D15" s="11">
        <v>2</v>
      </c>
      <c r="E15" s="11">
        <v>1</v>
      </c>
      <c r="F15" s="11">
        <v>25</v>
      </c>
      <c r="G15" s="35"/>
      <c r="H15" s="35">
        <f t="shared" si="0"/>
        <v>0</v>
      </c>
    </row>
    <row r="16" spans="1:8" s="13" customFormat="1" x14ac:dyDescent="0.25">
      <c r="A16" s="11" t="s">
        <v>80</v>
      </c>
      <c r="B16" s="12" t="s">
        <v>213</v>
      </c>
      <c r="C16" s="11" t="s">
        <v>8</v>
      </c>
      <c r="D16" s="11"/>
      <c r="E16" s="11"/>
      <c r="F16" s="11">
        <v>2</v>
      </c>
      <c r="G16" s="35"/>
      <c r="H16" s="35">
        <f t="shared" si="0"/>
        <v>0</v>
      </c>
    </row>
    <row r="17" spans="1:8" s="13" customFormat="1" x14ac:dyDescent="0.25">
      <c r="A17" s="11" t="s">
        <v>81</v>
      </c>
      <c r="B17" s="12" t="s">
        <v>172</v>
      </c>
      <c r="C17" s="11" t="s">
        <v>8</v>
      </c>
      <c r="D17" s="11">
        <v>1</v>
      </c>
      <c r="E17" s="11"/>
      <c r="F17" s="11">
        <v>2</v>
      </c>
      <c r="G17" s="35"/>
      <c r="H17" s="35">
        <f t="shared" si="0"/>
        <v>0</v>
      </c>
    </row>
    <row r="18" spans="1:8" s="13" customFormat="1" x14ac:dyDescent="0.25">
      <c r="A18" s="11" t="s">
        <v>82</v>
      </c>
      <c r="B18" s="12" t="s">
        <v>162</v>
      </c>
      <c r="C18" s="11" t="s">
        <v>8</v>
      </c>
      <c r="D18" s="11">
        <v>3</v>
      </c>
      <c r="E18" s="11">
        <v>2</v>
      </c>
      <c r="F18" s="11">
        <v>2</v>
      </c>
      <c r="G18" s="35"/>
      <c r="H18" s="35">
        <f t="shared" si="0"/>
        <v>0</v>
      </c>
    </row>
    <row r="19" spans="1:8" s="13" customFormat="1" x14ac:dyDescent="0.25">
      <c r="A19" s="11" t="s">
        <v>83</v>
      </c>
      <c r="B19" s="12" t="s">
        <v>24</v>
      </c>
      <c r="C19" s="11" t="s">
        <v>8</v>
      </c>
      <c r="D19" s="11">
        <v>30</v>
      </c>
      <c r="E19" s="11">
        <v>20</v>
      </c>
      <c r="F19" s="11">
        <v>2</v>
      </c>
      <c r="G19" s="35"/>
      <c r="H19" s="35">
        <f t="shared" si="0"/>
        <v>0</v>
      </c>
    </row>
    <row r="20" spans="1:8" s="13" customFormat="1" x14ac:dyDescent="0.25">
      <c r="A20" s="11" t="s">
        <v>84</v>
      </c>
      <c r="B20" s="12" t="s">
        <v>211</v>
      </c>
      <c r="C20" s="11" t="s">
        <v>6</v>
      </c>
      <c r="D20" s="11">
        <v>6</v>
      </c>
      <c r="E20" s="11"/>
      <c r="F20" s="11">
        <v>15</v>
      </c>
      <c r="G20" s="35"/>
      <c r="H20" s="35">
        <f t="shared" si="0"/>
        <v>0</v>
      </c>
    </row>
    <row r="21" spans="1:8" s="13" customFormat="1" x14ac:dyDescent="0.25">
      <c r="A21" s="11" t="s">
        <v>85</v>
      </c>
      <c r="B21" s="12" t="s">
        <v>282</v>
      </c>
      <c r="C21" s="11" t="s">
        <v>7</v>
      </c>
      <c r="D21" s="11">
        <v>30</v>
      </c>
      <c r="E21" s="11"/>
      <c r="F21" s="11">
        <v>28</v>
      </c>
      <c r="G21" s="35"/>
      <c r="H21" s="35">
        <f t="shared" si="0"/>
        <v>0</v>
      </c>
    </row>
    <row r="22" spans="1:8" s="13" customFormat="1" x14ac:dyDescent="0.25">
      <c r="A22" s="11" t="s">
        <v>86</v>
      </c>
      <c r="B22" s="12" t="s">
        <v>25</v>
      </c>
      <c r="C22" s="11" t="s">
        <v>7</v>
      </c>
      <c r="D22" s="11">
        <v>1</v>
      </c>
      <c r="E22" s="11"/>
      <c r="F22" s="11">
        <v>4</v>
      </c>
      <c r="G22" s="35"/>
      <c r="H22" s="35">
        <f t="shared" si="0"/>
        <v>0</v>
      </c>
    </row>
    <row r="23" spans="1:8" s="13" customFormat="1" x14ac:dyDescent="0.25">
      <c r="A23" s="11" t="s">
        <v>87</v>
      </c>
      <c r="B23" s="12" t="s">
        <v>287</v>
      </c>
      <c r="C23" s="11" t="s">
        <v>6</v>
      </c>
      <c r="D23" s="11">
        <v>2</v>
      </c>
      <c r="E23" s="11"/>
      <c r="F23" s="11">
        <v>25</v>
      </c>
      <c r="G23" s="35"/>
      <c r="H23" s="35">
        <f t="shared" si="0"/>
        <v>0</v>
      </c>
    </row>
    <row r="24" spans="1:8" s="13" customFormat="1" x14ac:dyDescent="0.25">
      <c r="A24" s="11" t="s">
        <v>88</v>
      </c>
      <c r="B24" s="12" t="s">
        <v>300</v>
      </c>
      <c r="C24" s="11" t="s">
        <v>6</v>
      </c>
      <c r="D24" s="11">
        <v>10</v>
      </c>
      <c r="E24" s="11">
        <v>5</v>
      </c>
      <c r="F24" s="11">
        <v>4</v>
      </c>
      <c r="G24" s="35"/>
      <c r="H24" s="35">
        <f t="shared" si="0"/>
        <v>0</v>
      </c>
    </row>
    <row r="25" spans="1:8" s="13" customFormat="1" x14ac:dyDescent="0.25">
      <c r="A25" s="11" t="s">
        <v>89</v>
      </c>
      <c r="B25" s="12" t="s">
        <v>217</v>
      </c>
      <c r="C25" s="11" t="s">
        <v>8</v>
      </c>
      <c r="D25" s="11">
        <v>3</v>
      </c>
      <c r="E25" s="11"/>
      <c r="F25" s="11">
        <v>2</v>
      </c>
      <c r="G25" s="35"/>
      <c r="H25" s="35">
        <f t="shared" si="0"/>
        <v>0</v>
      </c>
    </row>
    <row r="26" spans="1:8" s="13" customFormat="1" x14ac:dyDescent="0.25">
      <c r="A26" s="11" t="s">
        <v>90</v>
      </c>
      <c r="B26" s="12" t="s">
        <v>62</v>
      </c>
      <c r="C26" s="11" t="s">
        <v>8</v>
      </c>
      <c r="D26" s="11">
        <v>4</v>
      </c>
      <c r="E26" s="11">
        <v>3</v>
      </c>
      <c r="F26" s="11">
        <v>4</v>
      </c>
      <c r="G26" s="35"/>
      <c r="H26" s="35">
        <f t="shared" si="0"/>
        <v>0</v>
      </c>
    </row>
    <row r="27" spans="1:8" s="13" customFormat="1" x14ac:dyDescent="0.25">
      <c r="A27" s="11" t="s">
        <v>91</v>
      </c>
      <c r="B27" s="12" t="s">
        <v>26</v>
      </c>
      <c r="C27" s="11" t="s">
        <v>6</v>
      </c>
      <c r="D27" s="11">
        <v>4</v>
      </c>
      <c r="E27" s="11"/>
      <c r="F27" s="11">
        <v>18</v>
      </c>
      <c r="G27" s="35"/>
      <c r="H27" s="35">
        <f t="shared" si="0"/>
        <v>0</v>
      </c>
    </row>
    <row r="28" spans="1:8" s="13" customFormat="1" x14ac:dyDescent="0.25">
      <c r="A28" s="11" t="s">
        <v>92</v>
      </c>
      <c r="B28" s="12" t="s">
        <v>173</v>
      </c>
      <c r="C28" s="11" t="s">
        <v>6</v>
      </c>
      <c r="D28" s="11">
        <v>1</v>
      </c>
      <c r="E28" s="11"/>
      <c r="F28" s="11">
        <v>6</v>
      </c>
      <c r="G28" s="35"/>
      <c r="H28" s="35">
        <f t="shared" si="0"/>
        <v>0</v>
      </c>
    </row>
    <row r="29" spans="1:8" s="13" customFormat="1" x14ac:dyDescent="0.25">
      <c r="A29" s="11" t="s">
        <v>93</v>
      </c>
      <c r="B29" s="12" t="s">
        <v>272</v>
      </c>
      <c r="C29" s="11" t="s">
        <v>6</v>
      </c>
      <c r="D29" s="11">
        <v>20</v>
      </c>
      <c r="E29" s="11">
        <v>20</v>
      </c>
      <c r="F29" s="11">
        <v>6</v>
      </c>
      <c r="G29" s="35"/>
      <c r="H29" s="35">
        <f t="shared" si="0"/>
        <v>0</v>
      </c>
    </row>
    <row r="30" spans="1:8" s="13" customFormat="1" x14ac:dyDescent="0.25">
      <c r="A30" s="11" t="s">
        <v>94</v>
      </c>
      <c r="B30" s="12" t="s">
        <v>273</v>
      </c>
      <c r="C30" s="11" t="s">
        <v>6</v>
      </c>
      <c r="D30" s="11">
        <v>14</v>
      </c>
      <c r="E30" s="11">
        <v>7</v>
      </c>
      <c r="F30" s="11">
        <v>6</v>
      </c>
      <c r="G30" s="35"/>
      <c r="H30" s="35">
        <f t="shared" si="0"/>
        <v>0</v>
      </c>
    </row>
    <row r="31" spans="1:8" s="13" customFormat="1" x14ac:dyDescent="0.25">
      <c r="A31" s="11" t="s">
        <v>95</v>
      </c>
      <c r="B31" s="12" t="s">
        <v>274</v>
      </c>
      <c r="C31" s="11" t="s">
        <v>6</v>
      </c>
      <c r="D31" s="11">
        <v>4</v>
      </c>
      <c r="E31" s="11">
        <v>5</v>
      </c>
      <c r="F31" s="11">
        <v>8</v>
      </c>
      <c r="G31" s="35"/>
      <c r="H31" s="35">
        <f t="shared" si="0"/>
        <v>0</v>
      </c>
    </row>
    <row r="32" spans="1:8" s="13" customFormat="1" x14ac:dyDescent="0.25">
      <c r="A32" s="11" t="s">
        <v>96</v>
      </c>
      <c r="B32" s="12" t="s">
        <v>275</v>
      </c>
      <c r="C32" s="11" t="s">
        <v>6</v>
      </c>
      <c r="D32" s="11">
        <v>12</v>
      </c>
      <c r="E32" s="11">
        <v>24</v>
      </c>
      <c r="F32" s="11">
        <v>8</v>
      </c>
      <c r="G32" s="35"/>
      <c r="H32" s="35">
        <f t="shared" si="0"/>
        <v>0</v>
      </c>
    </row>
    <row r="33" spans="1:8" s="13" customFormat="1" x14ac:dyDescent="0.25">
      <c r="A33" s="11" t="s">
        <v>97</v>
      </c>
      <c r="B33" s="12" t="s">
        <v>240</v>
      </c>
      <c r="C33" s="11" t="s">
        <v>8</v>
      </c>
      <c r="D33" s="11">
        <v>1</v>
      </c>
      <c r="E33" s="11"/>
      <c r="F33" s="11">
        <v>4</v>
      </c>
      <c r="G33" s="35"/>
      <c r="H33" s="35">
        <f t="shared" si="0"/>
        <v>0</v>
      </c>
    </row>
    <row r="34" spans="1:8" s="13" customFormat="1" x14ac:dyDescent="0.25">
      <c r="A34" s="11" t="s">
        <v>98</v>
      </c>
      <c r="B34" s="12" t="s">
        <v>29</v>
      </c>
      <c r="C34" s="11" t="s">
        <v>6</v>
      </c>
      <c r="D34" s="11">
        <v>6</v>
      </c>
      <c r="E34" s="11">
        <v>16</v>
      </c>
      <c r="F34" s="11">
        <v>25</v>
      </c>
      <c r="G34" s="35"/>
      <c r="H34" s="35">
        <f t="shared" si="0"/>
        <v>0</v>
      </c>
    </row>
    <row r="35" spans="1:8" s="13" customFormat="1" x14ac:dyDescent="0.25">
      <c r="A35" s="11" t="s">
        <v>99</v>
      </c>
      <c r="B35" s="12" t="s">
        <v>241</v>
      </c>
      <c r="C35" s="11" t="s">
        <v>6</v>
      </c>
      <c r="D35" s="11">
        <v>4</v>
      </c>
      <c r="E35" s="11">
        <v>8</v>
      </c>
      <c r="F35" s="11">
        <v>24</v>
      </c>
      <c r="G35" s="35"/>
      <c r="H35" s="35">
        <f t="shared" si="0"/>
        <v>0</v>
      </c>
    </row>
    <row r="36" spans="1:8" s="13" customFormat="1" x14ac:dyDescent="0.25">
      <c r="A36" s="11" t="s">
        <v>100</v>
      </c>
      <c r="B36" s="12" t="s">
        <v>232</v>
      </c>
      <c r="C36" s="11" t="s">
        <v>8</v>
      </c>
      <c r="D36" s="11">
        <v>2</v>
      </c>
      <c r="E36" s="11">
        <v>1</v>
      </c>
      <c r="F36" s="11">
        <v>8</v>
      </c>
      <c r="G36" s="35"/>
      <c r="H36" s="35">
        <f t="shared" si="0"/>
        <v>0</v>
      </c>
    </row>
    <row r="37" spans="1:8" s="13" customFormat="1" x14ac:dyDescent="0.25">
      <c r="A37" s="11" t="s">
        <v>101</v>
      </c>
      <c r="B37" s="12" t="s">
        <v>288</v>
      </c>
      <c r="C37" s="11" t="s">
        <v>8</v>
      </c>
      <c r="D37" s="11">
        <v>12</v>
      </c>
      <c r="E37" s="11"/>
      <c r="F37" s="11">
        <v>20</v>
      </c>
      <c r="G37" s="35"/>
      <c r="H37" s="35">
        <f t="shared" si="0"/>
        <v>0</v>
      </c>
    </row>
    <row r="38" spans="1:8" s="13" customFormat="1" x14ac:dyDescent="0.25">
      <c r="A38" s="11" t="s">
        <v>102</v>
      </c>
      <c r="B38" s="12" t="s">
        <v>30</v>
      </c>
      <c r="C38" s="11" t="s">
        <v>8</v>
      </c>
      <c r="D38" s="11">
        <v>6</v>
      </c>
      <c r="E38" s="11">
        <v>6</v>
      </c>
      <c r="F38" s="11">
        <v>2</v>
      </c>
      <c r="G38" s="35"/>
      <c r="H38" s="35">
        <f t="shared" si="0"/>
        <v>0</v>
      </c>
    </row>
    <row r="39" spans="1:8" s="13" customFormat="1" x14ac:dyDescent="0.25">
      <c r="A39" s="11" t="s">
        <v>103</v>
      </c>
      <c r="B39" s="12" t="s">
        <v>289</v>
      </c>
      <c r="C39" s="11" t="s">
        <v>6</v>
      </c>
      <c r="D39" s="11">
        <v>22</v>
      </c>
      <c r="E39" s="11">
        <v>6</v>
      </c>
      <c r="F39" s="11">
        <v>2</v>
      </c>
      <c r="G39" s="35"/>
      <c r="H39" s="35">
        <f t="shared" si="0"/>
        <v>0</v>
      </c>
    </row>
    <row r="40" spans="1:8" s="13" customFormat="1" x14ac:dyDescent="0.25">
      <c r="A40" s="11" t="s">
        <v>104</v>
      </c>
      <c r="B40" s="12" t="s">
        <v>271</v>
      </c>
      <c r="C40" s="11" t="s">
        <v>6</v>
      </c>
      <c r="D40" s="11">
        <v>40</v>
      </c>
      <c r="E40" s="11"/>
      <c r="F40" s="11">
        <v>10</v>
      </c>
      <c r="G40" s="35"/>
      <c r="H40" s="35">
        <f t="shared" si="0"/>
        <v>0</v>
      </c>
    </row>
    <row r="41" spans="1:8" s="13" customFormat="1" x14ac:dyDescent="0.25">
      <c r="A41" s="11" t="s">
        <v>105</v>
      </c>
      <c r="B41" s="12" t="s">
        <v>32</v>
      </c>
      <c r="C41" s="11" t="s">
        <v>6</v>
      </c>
      <c r="D41" s="11">
        <v>12</v>
      </c>
      <c r="E41" s="11"/>
      <c r="F41" s="11">
        <v>22</v>
      </c>
      <c r="G41" s="35"/>
      <c r="H41" s="35">
        <f t="shared" si="0"/>
        <v>0</v>
      </c>
    </row>
    <row r="42" spans="1:8" s="13" customFormat="1" x14ac:dyDescent="0.25">
      <c r="A42" s="11" t="s">
        <v>106</v>
      </c>
      <c r="B42" s="12" t="s">
        <v>174</v>
      </c>
      <c r="C42" s="11" t="s">
        <v>6</v>
      </c>
      <c r="D42" s="11">
        <v>6</v>
      </c>
      <c r="E42" s="11">
        <v>6</v>
      </c>
      <c r="F42" s="11">
        <v>22</v>
      </c>
      <c r="G42" s="35"/>
      <c r="H42" s="35">
        <f t="shared" si="0"/>
        <v>0</v>
      </c>
    </row>
    <row r="43" spans="1:8" s="13" customFormat="1" x14ac:dyDescent="0.25">
      <c r="A43" s="11" t="s">
        <v>107</v>
      </c>
      <c r="B43" s="12" t="s">
        <v>33</v>
      </c>
      <c r="C43" s="11" t="s">
        <v>8</v>
      </c>
      <c r="D43" s="11">
        <v>2</v>
      </c>
      <c r="E43" s="11">
        <v>7</v>
      </c>
      <c r="F43" s="11">
        <v>5</v>
      </c>
      <c r="G43" s="35"/>
      <c r="H43" s="35">
        <f t="shared" si="0"/>
        <v>0</v>
      </c>
    </row>
    <row r="44" spans="1:8" s="13" customFormat="1" x14ac:dyDescent="0.25">
      <c r="A44" s="11" t="s">
        <v>108</v>
      </c>
      <c r="B44" s="12" t="s">
        <v>279</v>
      </c>
      <c r="C44" s="11" t="s">
        <v>8</v>
      </c>
      <c r="D44" s="11">
        <v>2</v>
      </c>
      <c r="E44" s="11"/>
      <c r="F44" s="11">
        <v>55</v>
      </c>
      <c r="G44" s="35"/>
      <c r="H44" s="35">
        <f t="shared" si="0"/>
        <v>0</v>
      </c>
    </row>
    <row r="45" spans="1:8" s="13" customFormat="1" x14ac:dyDescent="0.25">
      <c r="A45" s="11" t="s">
        <v>109</v>
      </c>
      <c r="B45" s="12" t="s">
        <v>34</v>
      </c>
      <c r="C45" s="11" t="s">
        <v>8</v>
      </c>
      <c r="D45" s="11">
        <v>6</v>
      </c>
      <c r="E45" s="11"/>
      <c r="F45" s="11">
        <v>8</v>
      </c>
      <c r="G45" s="35"/>
      <c r="H45" s="35">
        <f t="shared" si="0"/>
        <v>0</v>
      </c>
    </row>
    <row r="46" spans="1:8" s="13" customFormat="1" x14ac:dyDescent="0.25">
      <c r="A46" s="11" t="s">
        <v>110</v>
      </c>
      <c r="B46" s="12" t="s">
        <v>290</v>
      </c>
      <c r="C46" s="11" t="s">
        <v>8</v>
      </c>
      <c r="D46" s="11">
        <v>3</v>
      </c>
      <c r="E46" s="11">
        <v>6</v>
      </c>
      <c r="F46" s="11">
        <v>12</v>
      </c>
      <c r="G46" s="35"/>
      <c r="H46" s="35">
        <f t="shared" si="0"/>
        <v>0</v>
      </c>
    </row>
    <row r="47" spans="1:8" s="13" customFormat="1" x14ac:dyDescent="0.25">
      <c r="A47" s="11" t="s">
        <v>111</v>
      </c>
      <c r="B47" s="12" t="s">
        <v>35</v>
      </c>
      <c r="C47" s="11" t="s">
        <v>8</v>
      </c>
      <c r="D47" s="11">
        <v>2</v>
      </c>
      <c r="E47" s="11">
        <v>2</v>
      </c>
      <c r="F47" s="11">
        <v>15</v>
      </c>
      <c r="G47" s="35"/>
      <c r="H47" s="35">
        <f t="shared" si="0"/>
        <v>0</v>
      </c>
    </row>
    <row r="48" spans="1:8" s="13" customFormat="1" x14ac:dyDescent="0.25">
      <c r="A48" s="11" t="s">
        <v>112</v>
      </c>
      <c r="B48" s="12" t="s">
        <v>175</v>
      </c>
      <c r="C48" s="11" t="s">
        <v>8</v>
      </c>
      <c r="D48" s="11">
        <v>5</v>
      </c>
      <c r="E48" s="11"/>
      <c r="F48" s="11">
        <v>25</v>
      </c>
      <c r="G48" s="35"/>
      <c r="H48" s="35">
        <f t="shared" si="0"/>
        <v>0</v>
      </c>
    </row>
    <row r="49" spans="1:8" s="13" customFormat="1" x14ac:dyDescent="0.25">
      <c r="A49" s="11" t="s">
        <v>113</v>
      </c>
      <c r="B49" s="12" t="s">
        <v>283</v>
      </c>
      <c r="C49" s="11" t="s">
        <v>6</v>
      </c>
      <c r="D49" s="11">
        <v>40</v>
      </c>
      <c r="E49" s="11">
        <v>40</v>
      </c>
      <c r="F49" s="11">
        <v>24</v>
      </c>
      <c r="G49" s="35"/>
      <c r="H49" s="35">
        <f t="shared" si="0"/>
        <v>0</v>
      </c>
    </row>
    <row r="50" spans="1:8" s="13" customFormat="1" x14ac:dyDescent="0.25">
      <c r="A50" s="11" t="s">
        <v>114</v>
      </c>
      <c r="B50" s="12" t="s">
        <v>284</v>
      </c>
      <c r="C50" s="11" t="s">
        <v>6</v>
      </c>
      <c r="D50" s="11">
        <v>10</v>
      </c>
      <c r="E50" s="11">
        <v>2</v>
      </c>
      <c r="F50" s="11">
        <v>15</v>
      </c>
      <c r="G50" s="35"/>
      <c r="H50" s="35">
        <f t="shared" si="0"/>
        <v>0</v>
      </c>
    </row>
    <row r="51" spans="1:8" s="13" customFormat="1" x14ac:dyDescent="0.25">
      <c r="A51" s="11" t="s">
        <v>115</v>
      </c>
      <c r="B51" s="12" t="s">
        <v>214</v>
      </c>
      <c r="C51" s="11" t="s">
        <v>6</v>
      </c>
      <c r="D51" s="11"/>
      <c r="E51" s="11"/>
      <c r="F51" s="11">
        <v>12</v>
      </c>
      <c r="G51" s="35"/>
      <c r="H51" s="35">
        <f t="shared" si="0"/>
        <v>0</v>
      </c>
    </row>
    <row r="52" spans="1:8" s="13" customFormat="1" x14ac:dyDescent="0.25">
      <c r="A52" s="11" t="s">
        <v>116</v>
      </c>
      <c r="B52" s="12" t="s">
        <v>233</v>
      </c>
      <c r="C52" s="11" t="s">
        <v>6</v>
      </c>
      <c r="D52" s="11">
        <v>24</v>
      </c>
      <c r="E52" s="11">
        <v>24</v>
      </c>
      <c r="F52" s="11">
        <v>1</v>
      </c>
      <c r="G52" s="35"/>
      <c r="H52" s="35">
        <f t="shared" si="0"/>
        <v>0</v>
      </c>
    </row>
    <row r="53" spans="1:8" s="13" customFormat="1" x14ac:dyDescent="0.25">
      <c r="A53" s="11" t="s">
        <v>117</v>
      </c>
      <c r="B53" s="12" t="s">
        <v>291</v>
      </c>
      <c r="C53" s="11" t="s">
        <v>6</v>
      </c>
      <c r="D53" s="11">
        <v>24</v>
      </c>
      <c r="E53" s="11"/>
      <c r="F53" s="11">
        <v>10</v>
      </c>
      <c r="G53" s="35"/>
      <c r="H53" s="35">
        <f t="shared" si="0"/>
        <v>0</v>
      </c>
    </row>
    <row r="54" spans="1:8" s="13" customFormat="1" x14ac:dyDescent="0.25">
      <c r="A54" s="11" t="s">
        <v>118</v>
      </c>
      <c r="B54" s="12" t="s">
        <v>234</v>
      </c>
      <c r="C54" s="11" t="s">
        <v>8</v>
      </c>
      <c r="D54" s="11">
        <v>216</v>
      </c>
      <c r="E54" s="11">
        <v>27</v>
      </c>
      <c r="F54" s="11">
        <v>1</v>
      </c>
      <c r="G54" s="35"/>
      <c r="H54" s="35">
        <f t="shared" si="0"/>
        <v>0</v>
      </c>
    </row>
    <row r="55" spans="1:8" s="13" customFormat="1" x14ac:dyDescent="0.25">
      <c r="A55" s="11" t="s">
        <v>119</v>
      </c>
      <c r="B55" s="12" t="s">
        <v>41</v>
      </c>
      <c r="C55" s="11" t="s">
        <v>8</v>
      </c>
      <c r="D55" s="11">
        <v>16</v>
      </c>
      <c r="E55" s="11">
        <v>16</v>
      </c>
      <c r="F55" s="11">
        <v>4</v>
      </c>
      <c r="G55" s="35"/>
      <c r="H55" s="35">
        <f t="shared" si="0"/>
        <v>0</v>
      </c>
    </row>
    <row r="56" spans="1:8" s="13" customFormat="1" x14ac:dyDescent="0.25">
      <c r="A56" s="11" t="s">
        <v>120</v>
      </c>
      <c r="B56" s="12" t="s">
        <v>215</v>
      </c>
      <c r="C56" s="11" t="s">
        <v>8</v>
      </c>
      <c r="D56" s="11">
        <v>8</v>
      </c>
      <c r="E56" s="11">
        <v>16</v>
      </c>
      <c r="F56" s="11">
        <v>2</v>
      </c>
      <c r="G56" s="35"/>
      <c r="H56" s="35">
        <f t="shared" si="0"/>
        <v>0</v>
      </c>
    </row>
    <row r="57" spans="1:8" s="13" customFormat="1" x14ac:dyDescent="0.25">
      <c r="A57" s="11" t="s">
        <v>121</v>
      </c>
      <c r="B57" s="12" t="s">
        <v>235</v>
      </c>
      <c r="C57" s="11" t="s">
        <v>6</v>
      </c>
      <c r="D57" s="11">
        <v>2</v>
      </c>
      <c r="E57" s="11">
        <v>2</v>
      </c>
      <c r="F57" s="11">
        <v>3</v>
      </c>
      <c r="G57" s="35"/>
      <c r="H57" s="35">
        <f t="shared" si="0"/>
        <v>0</v>
      </c>
    </row>
    <row r="58" spans="1:8" s="13" customFormat="1" x14ac:dyDescent="0.25">
      <c r="A58" s="11" t="s">
        <v>122</v>
      </c>
      <c r="B58" s="12" t="s">
        <v>321</v>
      </c>
      <c r="C58" s="11" t="s">
        <v>8</v>
      </c>
      <c r="D58" s="11">
        <v>15</v>
      </c>
      <c r="E58" s="11">
        <v>12</v>
      </c>
      <c r="F58" s="11">
        <v>1</v>
      </c>
      <c r="G58" s="35"/>
      <c r="H58" s="35">
        <f t="shared" si="0"/>
        <v>0</v>
      </c>
    </row>
    <row r="59" spans="1:8" s="13" customFormat="1" x14ac:dyDescent="0.25">
      <c r="A59" s="11" t="s">
        <v>123</v>
      </c>
      <c r="B59" s="12" t="s">
        <v>42</v>
      </c>
      <c r="C59" s="11" t="s">
        <v>8</v>
      </c>
      <c r="D59" s="11">
        <v>6</v>
      </c>
      <c r="E59" s="11">
        <v>0</v>
      </c>
      <c r="F59" s="11">
        <v>10</v>
      </c>
      <c r="G59" s="35"/>
      <c r="H59" s="35">
        <f t="shared" si="0"/>
        <v>0</v>
      </c>
    </row>
    <row r="60" spans="1:8" s="13" customFormat="1" x14ac:dyDescent="0.25">
      <c r="A60" s="11" t="s">
        <v>124</v>
      </c>
      <c r="B60" s="12" t="s">
        <v>43</v>
      </c>
      <c r="C60" s="11" t="s">
        <v>8</v>
      </c>
      <c r="D60" s="11">
        <v>100</v>
      </c>
      <c r="E60" s="11"/>
      <c r="F60" s="11">
        <v>8</v>
      </c>
      <c r="G60" s="35"/>
      <c r="H60" s="35">
        <f t="shared" si="0"/>
        <v>0</v>
      </c>
    </row>
    <row r="61" spans="1:8" s="13" customFormat="1" x14ac:dyDescent="0.25">
      <c r="A61" s="11" t="s">
        <v>125</v>
      </c>
      <c r="B61" s="12" t="s">
        <v>44</v>
      </c>
      <c r="C61" s="11" t="s">
        <v>8</v>
      </c>
      <c r="D61" s="11">
        <v>6</v>
      </c>
      <c r="E61" s="11"/>
      <c r="F61" s="11">
        <v>5</v>
      </c>
      <c r="G61" s="35"/>
      <c r="H61" s="35">
        <f t="shared" si="0"/>
        <v>0</v>
      </c>
    </row>
    <row r="62" spans="1:8" s="13" customFormat="1" x14ac:dyDescent="0.25">
      <c r="A62" s="11" t="s">
        <v>126</v>
      </c>
      <c r="B62" s="12" t="s">
        <v>45</v>
      </c>
      <c r="C62" s="11" t="s">
        <v>8</v>
      </c>
      <c r="D62" s="11">
        <v>6</v>
      </c>
      <c r="E62" s="11"/>
      <c r="F62" s="11">
        <v>8</v>
      </c>
      <c r="G62" s="35"/>
      <c r="H62" s="35">
        <f t="shared" si="0"/>
        <v>0</v>
      </c>
    </row>
    <row r="63" spans="1:8" s="13" customFormat="1" x14ac:dyDescent="0.25">
      <c r="A63" s="11" t="s">
        <v>127</v>
      </c>
      <c r="B63" s="12" t="s">
        <v>281</v>
      </c>
      <c r="C63" s="11" t="s">
        <v>7</v>
      </c>
      <c r="D63" s="11">
        <v>6</v>
      </c>
      <c r="E63" s="11"/>
      <c r="F63" s="11">
        <v>50</v>
      </c>
      <c r="G63" s="35"/>
      <c r="H63" s="35">
        <f t="shared" si="0"/>
        <v>0</v>
      </c>
    </row>
    <row r="64" spans="1:8" s="13" customFormat="1" x14ac:dyDescent="0.25">
      <c r="A64" s="11" t="s">
        <v>128</v>
      </c>
      <c r="B64" s="12" t="s">
        <v>236</v>
      </c>
      <c r="C64" s="11" t="s">
        <v>7</v>
      </c>
      <c r="D64" s="11"/>
      <c r="E64" s="11"/>
      <c r="F64" s="11">
        <v>4</v>
      </c>
      <c r="G64" s="35"/>
      <c r="H64" s="35">
        <f t="shared" si="0"/>
        <v>0</v>
      </c>
    </row>
    <row r="65" spans="1:8" s="13" customFormat="1" x14ac:dyDescent="0.25">
      <c r="A65" s="11" t="s">
        <v>129</v>
      </c>
      <c r="B65" s="12" t="s">
        <v>242</v>
      </c>
      <c r="C65" s="11" t="s">
        <v>8</v>
      </c>
      <c r="D65" s="11">
        <v>12</v>
      </c>
      <c r="E65" s="11"/>
      <c r="F65" s="11">
        <v>10</v>
      </c>
      <c r="G65" s="35"/>
      <c r="H65" s="35">
        <f t="shared" si="0"/>
        <v>0</v>
      </c>
    </row>
    <row r="66" spans="1:8" s="13" customFormat="1" x14ac:dyDescent="0.25">
      <c r="A66" s="11" t="s">
        <v>130</v>
      </c>
      <c r="B66" s="12" t="s">
        <v>53</v>
      </c>
      <c r="C66" s="11" t="s">
        <v>6</v>
      </c>
      <c r="D66" s="11">
        <v>12</v>
      </c>
      <c r="E66" s="11"/>
      <c r="F66" s="11">
        <v>300</v>
      </c>
      <c r="G66" s="35"/>
      <c r="H66" s="35">
        <f t="shared" si="0"/>
        <v>0</v>
      </c>
    </row>
    <row r="67" spans="1:8" s="13" customFormat="1" x14ac:dyDescent="0.25">
      <c r="A67" s="11" t="s">
        <v>131</v>
      </c>
      <c r="B67" s="12" t="s">
        <v>292</v>
      </c>
      <c r="C67" s="11" t="s">
        <v>6</v>
      </c>
      <c r="D67" s="11"/>
      <c r="E67" s="11"/>
      <c r="F67" s="11">
        <v>6</v>
      </c>
      <c r="G67" s="35"/>
      <c r="H67" s="35">
        <f t="shared" si="0"/>
        <v>0</v>
      </c>
    </row>
    <row r="68" spans="1:8" s="13" customFormat="1" x14ac:dyDescent="0.25">
      <c r="A68" s="11" t="s">
        <v>132</v>
      </c>
      <c r="B68" s="12" t="s">
        <v>54</v>
      </c>
      <c r="C68" s="11" t="s">
        <v>6</v>
      </c>
      <c r="D68" s="11">
        <v>12</v>
      </c>
      <c r="E68" s="11"/>
      <c r="F68" s="11">
        <v>100</v>
      </c>
      <c r="G68" s="35"/>
      <c r="H68" s="35">
        <f t="shared" si="0"/>
        <v>0</v>
      </c>
    </row>
    <row r="69" spans="1:8" s="13" customFormat="1" x14ac:dyDescent="0.25">
      <c r="A69" s="11" t="s">
        <v>133</v>
      </c>
      <c r="B69" s="12" t="s">
        <v>296</v>
      </c>
      <c r="C69" s="11" t="s">
        <v>6</v>
      </c>
      <c r="D69" s="11">
        <v>6</v>
      </c>
      <c r="E69" s="11"/>
      <c r="F69" s="11">
        <v>5</v>
      </c>
      <c r="G69" s="35"/>
      <c r="H69" s="35">
        <f t="shared" si="0"/>
        <v>0</v>
      </c>
    </row>
    <row r="70" spans="1:8" s="13" customFormat="1" x14ac:dyDescent="0.25">
      <c r="A70" s="11" t="s">
        <v>134</v>
      </c>
      <c r="B70" s="12" t="s">
        <v>210</v>
      </c>
      <c r="C70" s="11" t="s">
        <v>6</v>
      </c>
      <c r="D70" s="11">
        <v>10</v>
      </c>
      <c r="E70" s="11"/>
      <c r="F70" s="11">
        <v>20</v>
      </c>
      <c r="G70" s="35"/>
      <c r="H70" s="35">
        <f t="shared" si="0"/>
        <v>0</v>
      </c>
    </row>
    <row r="71" spans="1:8" s="13" customFormat="1" x14ac:dyDescent="0.25">
      <c r="A71" s="11" t="s">
        <v>135</v>
      </c>
      <c r="B71" s="12" t="s">
        <v>280</v>
      </c>
      <c r="C71" s="11" t="s">
        <v>6</v>
      </c>
      <c r="D71" s="11">
        <v>1</v>
      </c>
      <c r="E71" s="11"/>
      <c r="F71" s="11">
        <v>40</v>
      </c>
      <c r="G71" s="35"/>
      <c r="H71" s="35">
        <f t="shared" ref="H71:H116" si="1">SUM(F71*G71)</f>
        <v>0</v>
      </c>
    </row>
    <row r="72" spans="1:8" s="13" customFormat="1" x14ac:dyDescent="0.25">
      <c r="A72" s="11" t="s">
        <v>136</v>
      </c>
      <c r="B72" s="12" t="s">
        <v>227</v>
      </c>
      <c r="C72" s="11" t="s">
        <v>8</v>
      </c>
      <c r="D72" s="11">
        <v>72</v>
      </c>
      <c r="E72" s="11">
        <v>24</v>
      </c>
      <c r="F72" s="11">
        <v>1</v>
      </c>
      <c r="G72" s="35"/>
      <c r="H72" s="35">
        <f t="shared" si="1"/>
        <v>0</v>
      </c>
    </row>
    <row r="73" spans="1:8" s="13" customFormat="1" x14ac:dyDescent="0.25">
      <c r="A73" s="11" t="s">
        <v>137</v>
      </c>
      <c r="B73" s="12" t="s">
        <v>163</v>
      </c>
      <c r="C73" s="11" t="s">
        <v>6</v>
      </c>
      <c r="D73" s="11">
        <v>120</v>
      </c>
      <c r="E73" s="11">
        <v>24</v>
      </c>
      <c r="F73" s="11">
        <v>9</v>
      </c>
      <c r="G73" s="35"/>
      <c r="H73" s="35">
        <f t="shared" si="1"/>
        <v>0</v>
      </c>
    </row>
    <row r="74" spans="1:8" s="13" customFormat="1" x14ac:dyDescent="0.25">
      <c r="A74" s="11" t="s">
        <v>138</v>
      </c>
      <c r="B74" s="12" t="s">
        <v>237</v>
      </c>
      <c r="C74" s="11" t="s">
        <v>8</v>
      </c>
      <c r="D74" s="11">
        <v>36</v>
      </c>
      <c r="E74" s="11">
        <v>24</v>
      </c>
      <c r="F74" s="11">
        <v>1</v>
      </c>
      <c r="G74" s="35"/>
      <c r="H74" s="35">
        <f t="shared" si="1"/>
        <v>0</v>
      </c>
    </row>
    <row r="75" spans="1:8" s="13" customFormat="1" x14ac:dyDescent="0.25">
      <c r="A75" s="11" t="s">
        <v>139</v>
      </c>
      <c r="B75" s="12" t="s">
        <v>243</v>
      </c>
      <c r="C75" s="11" t="s">
        <v>6</v>
      </c>
      <c r="D75" s="11">
        <v>2</v>
      </c>
      <c r="E75" s="11">
        <v>4</v>
      </c>
      <c r="F75" s="11">
        <v>6</v>
      </c>
      <c r="G75" s="35"/>
      <c r="H75" s="35">
        <f t="shared" si="1"/>
        <v>0</v>
      </c>
    </row>
    <row r="76" spans="1:8" s="13" customFormat="1" x14ac:dyDescent="0.25">
      <c r="A76" s="11" t="s">
        <v>140</v>
      </c>
      <c r="B76" s="12" t="s">
        <v>224</v>
      </c>
      <c r="C76" s="11" t="s">
        <v>8</v>
      </c>
      <c r="D76" s="11">
        <v>10</v>
      </c>
      <c r="E76" s="11">
        <v>20</v>
      </c>
      <c r="F76" s="11">
        <v>1</v>
      </c>
      <c r="G76" s="35"/>
      <c r="H76" s="35">
        <f t="shared" si="1"/>
        <v>0</v>
      </c>
    </row>
    <row r="77" spans="1:8" s="13" customFormat="1" x14ac:dyDescent="0.25">
      <c r="A77" s="11" t="s">
        <v>141</v>
      </c>
      <c r="B77" s="12" t="s">
        <v>64</v>
      </c>
      <c r="C77" s="11" t="s">
        <v>6</v>
      </c>
      <c r="D77" s="11">
        <v>10</v>
      </c>
      <c r="E77" s="11"/>
      <c r="F77" s="11">
        <v>6</v>
      </c>
      <c r="G77" s="35"/>
      <c r="H77" s="35">
        <f t="shared" si="1"/>
        <v>0</v>
      </c>
    </row>
    <row r="78" spans="1:8" s="13" customFormat="1" x14ac:dyDescent="0.25">
      <c r="A78" s="11" t="s">
        <v>142</v>
      </c>
      <c r="B78" s="12" t="s">
        <v>65</v>
      </c>
      <c r="C78" s="11" t="s">
        <v>6</v>
      </c>
      <c r="D78" s="11">
        <v>3</v>
      </c>
      <c r="E78" s="11">
        <v>3</v>
      </c>
      <c r="F78" s="11">
        <v>6</v>
      </c>
      <c r="G78" s="35"/>
      <c r="H78" s="35">
        <f t="shared" si="1"/>
        <v>0</v>
      </c>
    </row>
    <row r="79" spans="1:8" s="13" customFormat="1" x14ac:dyDescent="0.25">
      <c r="A79" s="11" t="s">
        <v>166</v>
      </c>
      <c r="B79" s="12" t="s">
        <v>66</v>
      </c>
      <c r="C79" s="11" t="s">
        <v>6</v>
      </c>
      <c r="D79" s="11">
        <v>120</v>
      </c>
      <c r="E79" s="11">
        <v>32</v>
      </c>
      <c r="F79" s="11">
        <v>6</v>
      </c>
      <c r="G79" s="35"/>
      <c r="H79" s="35">
        <f t="shared" si="1"/>
        <v>0</v>
      </c>
    </row>
    <row r="80" spans="1:8" s="13" customFormat="1" x14ac:dyDescent="0.25">
      <c r="A80" s="11" t="s">
        <v>143</v>
      </c>
      <c r="B80" s="12" t="s">
        <v>322</v>
      </c>
      <c r="C80" s="11" t="s">
        <v>6</v>
      </c>
      <c r="D80" s="11">
        <v>24</v>
      </c>
      <c r="E80" s="11"/>
      <c r="F80" s="11">
        <v>6</v>
      </c>
      <c r="G80" s="35"/>
      <c r="H80" s="35">
        <f t="shared" si="1"/>
        <v>0</v>
      </c>
    </row>
    <row r="81" spans="1:8" s="13" customFormat="1" x14ac:dyDescent="0.25">
      <c r="A81" s="11" t="s">
        <v>144</v>
      </c>
      <c r="B81" s="12" t="s">
        <v>238</v>
      </c>
      <c r="C81" s="11" t="s">
        <v>8</v>
      </c>
      <c r="D81" s="11"/>
      <c r="E81" s="11"/>
      <c r="F81" s="11">
        <v>5</v>
      </c>
      <c r="G81" s="35"/>
      <c r="H81" s="35">
        <f t="shared" si="1"/>
        <v>0</v>
      </c>
    </row>
    <row r="82" spans="1:8" s="13" customFormat="1" x14ac:dyDescent="0.25">
      <c r="A82" s="11" t="s">
        <v>145</v>
      </c>
      <c r="B82" s="12" t="s">
        <v>285</v>
      </c>
      <c r="C82" s="11" t="s">
        <v>6</v>
      </c>
      <c r="D82" s="11">
        <v>2</v>
      </c>
      <c r="E82" s="11">
        <v>4</v>
      </c>
      <c r="F82" s="11">
        <v>20</v>
      </c>
      <c r="G82" s="35"/>
      <c r="H82" s="35">
        <f t="shared" si="1"/>
        <v>0</v>
      </c>
    </row>
    <row r="83" spans="1:8" s="13" customFormat="1" x14ac:dyDescent="0.25">
      <c r="A83" s="11" t="s">
        <v>146</v>
      </c>
      <c r="B83" s="12" t="s">
        <v>286</v>
      </c>
      <c r="C83" s="11" t="s">
        <v>6</v>
      </c>
      <c r="D83" s="11">
        <v>8</v>
      </c>
      <c r="E83" s="11"/>
      <c r="F83" s="11">
        <v>5</v>
      </c>
      <c r="G83" s="35"/>
      <c r="H83" s="35">
        <f t="shared" si="1"/>
        <v>0</v>
      </c>
    </row>
    <row r="84" spans="1:8" s="13" customFormat="1" x14ac:dyDescent="0.25">
      <c r="A84" s="11" t="s">
        <v>147</v>
      </c>
      <c r="B84" s="12" t="s">
        <v>293</v>
      </c>
      <c r="C84" s="11" t="s">
        <v>6</v>
      </c>
      <c r="D84" s="11">
        <v>2</v>
      </c>
      <c r="E84" s="11">
        <v>2</v>
      </c>
      <c r="F84" s="11">
        <v>8</v>
      </c>
      <c r="G84" s="35"/>
      <c r="H84" s="35">
        <f t="shared" si="1"/>
        <v>0</v>
      </c>
    </row>
    <row r="85" spans="1:8" s="13" customFormat="1" x14ac:dyDescent="0.25">
      <c r="A85" s="11" t="s">
        <v>148</v>
      </c>
      <c r="B85" s="12" t="s">
        <v>294</v>
      </c>
      <c r="C85" s="11" t="s">
        <v>6</v>
      </c>
      <c r="D85" s="11">
        <v>1</v>
      </c>
      <c r="E85" s="11">
        <v>1</v>
      </c>
      <c r="F85" s="11">
        <v>10</v>
      </c>
      <c r="G85" s="35"/>
      <c r="H85" s="35">
        <f t="shared" si="1"/>
        <v>0</v>
      </c>
    </row>
    <row r="86" spans="1:8" s="13" customFormat="1" x14ac:dyDescent="0.25">
      <c r="A86" s="11" t="s">
        <v>149</v>
      </c>
      <c r="B86" s="12" t="s">
        <v>176</v>
      </c>
      <c r="C86" s="11" t="s">
        <v>6</v>
      </c>
      <c r="D86" s="11">
        <v>10</v>
      </c>
      <c r="E86" s="11"/>
      <c r="F86" s="11">
        <v>16</v>
      </c>
      <c r="G86" s="35"/>
      <c r="H86" s="35">
        <f t="shared" si="1"/>
        <v>0</v>
      </c>
    </row>
    <row r="87" spans="1:8" s="13" customFormat="1" x14ac:dyDescent="0.25">
      <c r="A87" s="11" t="s">
        <v>150</v>
      </c>
      <c r="B87" s="12" t="s">
        <v>219</v>
      </c>
      <c r="C87" s="11" t="s">
        <v>8</v>
      </c>
      <c r="D87" s="11">
        <v>36</v>
      </c>
      <c r="E87" s="11">
        <v>24</v>
      </c>
      <c r="F87" s="11">
        <v>1</v>
      </c>
      <c r="G87" s="35"/>
      <c r="H87" s="35">
        <f t="shared" si="1"/>
        <v>0</v>
      </c>
    </row>
    <row r="88" spans="1:8" s="13" customFormat="1" x14ac:dyDescent="0.25">
      <c r="A88" s="11" t="s">
        <v>151</v>
      </c>
      <c r="B88" s="14" t="s">
        <v>218</v>
      </c>
      <c r="C88" s="11" t="s">
        <v>8</v>
      </c>
      <c r="D88" s="11">
        <v>30</v>
      </c>
      <c r="E88" s="11"/>
      <c r="F88" s="11">
        <v>1</v>
      </c>
      <c r="G88" s="35"/>
      <c r="H88" s="35">
        <f t="shared" si="1"/>
        <v>0</v>
      </c>
    </row>
    <row r="89" spans="1:8" s="13" customFormat="1" x14ac:dyDescent="0.25">
      <c r="A89" s="11" t="s">
        <v>152</v>
      </c>
      <c r="B89" s="12" t="s">
        <v>177</v>
      </c>
      <c r="C89" s="11" t="s">
        <v>8</v>
      </c>
      <c r="D89" s="11">
        <v>6</v>
      </c>
      <c r="E89" s="11">
        <v>6</v>
      </c>
      <c r="F89" s="11">
        <v>5</v>
      </c>
      <c r="G89" s="35"/>
      <c r="H89" s="35">
        <f t="shared" si="1"/>
        <v>0</v>
      </c>
    </row>
    <row r="90" spans="1:8" s="13" customFormat="1" x14ac:dyDescent="0.25">
      <c r="A90" s="11" t="s">
        <v>184</v>
      </c>
      <c r="B90" s="12" t="s">
        <v>223</v>
      </c>
      <c r="C90" s="11" t="s">
        <v>8</v>
      </c>
      <c r="D90" s="11"/>
      <c r="E90" s="11"/>
      <c r="F90" s="11">
        <v>1</v>
      </c>
      <c r="G90" s="35"/>
      <c r="H90" s="35">
        <f t="shared" si="1"/>
        <v>0</v>
      </c>
    </row>
    <row r="91" spans="1:8" s="13" customFormat="1" x14ac:dyDescent="0.25">
      <c r="A91" s="11" t="s">
        <v>185</v>
      </c>
      <c r="B91" s="12" t="s">
        <v>222</v>
      </c>
      <c r="C91" s="11" t="s">
        <v>8</v>
      </c>
      <c r="D91" s="11"/>
      <c r="E91" s="11"/>
      <c r="F91" s="11">
        <v>1</v>
      </c>
      <c r="G91" s="35"/>
      <c r="H91" s="35">
        <f t="shared" si="1"/>
        <v>0</v>
      </c>
    </row>
    <row r="92" spans="1:8" s="13" customFormat="1" x14ac:dyDescent="0.25">
      <c r="A92" s="11" t="s">
        <v>186</v>
      </c>
      <c r="B92" s="12" t="s">
        <v>63</v>
      </c>
      <c r="C92" s="11" t="s">
        <v>8</v>
      </c>
      <c r="D92" s="11">
        <v>8</v>
      </c>
      <c r="E92" s="11"/>
      <c r="F92" s="11">
        <v>75</v>
      </c>
      <c r="G92" s="35"/>
      <c r="H92" s="35">
        <f t="shared" si="1"/>
        <v>0</v>
      </c>
    </row>
    <row r="93" spans="1:8" s="23" customFormat="1" x14ac:dyDescent="0.25">
      <c r="A93" s="11" t="s">
        <v>187</v>
      </c>
      <c r="B93" s="12" t="s">
        <v>295</v>
      </c>
      <c r="C93" s="22" t="s">
        <v>6</v>
      </c>
      <c r="D93" s="21"/>
      <c r="E93" s="21"/>
      <c r="F93" s="22">
        <v>10</v>
      </c>
      <c r="G93" s="39"/>
      <c r="H93" s="35">
        <f t="shared" si="1"/>
        <v>0</v>
      </c>
    </row>
    <row r="94" spans="1:8" x14ac:dyDescent="0.25">
      <c r="A94" s="11" t="s">
        <v>188</v>
      </c>
      <c r="B94" s="14" t="s">
        <v>220</v>
      </c>
      <c r="C94" s="15" t="s">
        <v>6</v>
      </c>
      <c r="D94" s="14"/>
      <c r="E94" s="14"/>
      <c r="F94" s="15">
        <v>45</v>
      </c>
      <c r="G94" s="40"/>
      <c r="H94" s="35">
        <f t="shared" si="1"/>
        <v>0</v>
      </c>
    </row>
    <row r="95" spans="1:8" x14ac:dyDescent="0.25">
      <c r="A95" s="11" t="s">
        <v>189</v>
      </c>
      <c r="B95" s="14" t="s">
        <v>216</v>
      </c>
      <c r="C95" s="15" t="s">
        <v>6</v>
      </c>
      <c r="D95" s="14"/>
      <c r="E95" s="14"/>
      <c r="F95" s="15">
        <v>16</v>
      </c>
      <c r="G95" s="40"/>
      <c r="H95" s="35">
        <f t="shared" si="1"/>
        <v>0</v>
      </c>
    </row>
    <row r="96" spans="1:8" x14ac:dyDescent="0.25">
      <c r="A96" s="11" t="s">
        <v>190</v>
      </c>
      <c r="B96" s="14" t="s">
        <v>302</v>
      </c>
      <c r="C96" s="15" t="s">
        <v>6</v>
      </c>
      <c r="D96" s="14"/>
      <c r="E96" s="14"/>
      <c r="F96" s="15">
        <v>90</v>
      </c>
      <c r="G96" s="40"/>
      <c r="H96" s="35">
        <f t="shared" si="1"/>
        <v>0</v>
      </c>
    </row>
    <row r="97" spans="1:8" x14ac:dyDescent="0.25">
      <c r="A97" s="11" t="s">
        <v>191</v>
      </c>
      <c r="B97" s="14" t="s">
        <v>301</v>
      </c>
      <c r="C97" s="15" t="s">
        <v>6</v>
      </c>
      <c r="D97" s="14"/>
      <c r="E97" s="14"/>
      <c r="F97" s="15">
        <v>420</v>
      </c>
      <c r="G97" s="40"/>
      <c r="H97" s="35">
        <f t="shared" si="1"/>
        <v>0</v>
      </c>
    </row>
    <row r="98" spans="1:8" x14ac:dyDescent="0.25">
      <c r="A98" s="11" t="s">
        <v>192</v>
      </c>
      <c r="B98" s="14" t="s">
        <v>303</v>
      </c>
      <c r="C98" s="15" t="s">
        <v>8</v>
      </c>
      <c r="D98" s="14"/>
      <c r="E98" s="14"/>
      <c r="F98" s="15">
        <v>78</v>
      </c>
      <c r="G98" s="40"/>
      <c r="H98" s="35">
        <f t="shared" si="1"/>
        <v>0</v>
      </c>
    </row>
    <row r="99" spans="1:8" x14ac:dyDescent="0.25">
      <c r="A99" s="11" t="s">
        <v>193</v>
      </c>
      <c r="B99" s="14" t="s">
        <v>324</v>
      </c>
      <c r="C99" s="15" t="s">
        <v>6</v>
      </c>
      <c r="D99" s="14"/>
      <c r="E99" s="14"/>
      <c r="F99" s="15">
        <v>10</v>
      </c>
      <c r="G99" s="40"/>
      <c r="H99" s="35">
        <f t="shared" si="1"/>
        <v>0</v>
      </c>
    </row>
    <row r="100" spans="1:8" x14ac:dyDescent="0.25">
      <c r="A100" s="11" t="s">
        <v>194</v>
      </c>
      <c r="B100" s="14" t="s">
        <v>325</v>
      </c>
      <c r="C100" s="15" t="s">
        <v>6</v>
      </c>
      <c r="D100" s="14"/>
      <c r="E100" s="14"/>
      <c r="F100" s="15">
        <v>600</v>
      </c>
      <c r="G100" s="40"/>
      <c r="H100" s="35">
        <f t="shared" si="1"/>
        <v>0</v>
      </c>
    </row>
    <row r="101" spans="1:8" x14ac:dyDescent="0.25">
      <c r="A101" s="11" t="s">
        <v>195</v>
      </c>
      <c r="B101" s="14" t="s">
        <v>228</v>
      </c>
      <c r="C101" s="15" t="s">
        <v>8</v>
      </c>
      <c r="D101" s="14"/>
      <c r="E101" s="14"/>
      <c r="F101" s="15">
        <v>1</v>
      </c>
      <c r="G101" s="40"/>
      <c r="H101" s="35">
        <f t="shared" si="1"/>
        <v>0</v>
      </c>
    </row>
    <row r="102" spans="1:8" x14ac:dyDescent="0.25">
      <c r="A102" s="11" t="s">
        <v>196</v>
      </c>
      <c r="B102" s="14" t="s">
        <v>229</v>
      </c>
      <c r="C102" s="15" t="s">
        <v>8</v>
      </c>
      <c r="D102" s="14"/>
      <c r="E102" s="14"/>
      <c r="F102" s="15">
        <v>1</v>
      </c>
      <c r="G102" s="40"/>
      <c r="H102" s="35">
        <f t="shared" si="1"/>
        <v>0</v>
      </c>
    </row>
    <row r="103" spans="1:8" x14ac:dyDescent="0.25">
      <c r="A103" s="11" t="s">
        <v>197</v>
      </c>
      <c r="B103" s="14" t="s">
        <v>70</v>
      </c>
      <c r="C103" s="15" t="s">
        <v>7</v>
      </c>
      <c r="D103" s="14"/>
      <c r="E103" s="14"/>
      <c r="F103" s="15">
        <v>10</v>
      </c>
      <c r="G103" s="40"/>
      <c r="H103" s="35">
        <f t="shared" si="1"/>
        <v>0</v>
      </c>
    </row>
    <row r="104" spans="1:8" x14ac:dyDescent="0.25">
      <c r="A104" s="11" t="s">
        <v>198</v>
      </c>
      <c r="B104" s="14" t="s">
        <v>299</v>
      </c>
      <c r="C104" s="15" t="s">
        <v>6</v>
      </c>
      <c r="D104" s="14"/>
      <c r="E104" s="14"/>
      <c r="F104" s="15">
        <v>6</v>
      </c>
      <c r="G104" s="40"/>
      <c r="H104" s="35">
        <f t="shared" si="1"/>
        <v>0</v>
      </c>
    </row>
    <row r="105" spans="1:8" x14ac:dyDescent="0.25">
      <c r="A105" s="11" t="s">
        <v>199</v>
      </c>
      <c r="B105" s="14" t="s">
        <v>297</v>
      </c>
      <c r="C105" s="15" t="s">
        <v>6</v>
      </c>
      <c r="D105" s="14"/>
      <c r="E105" s="14"/>
      <c r="F105" s="15">
        <v>80</v>
      </c>
      <c r="G105" s="40"/>
      <c r="H105" s="35">
        <f t="shared" si="1"/>
        <v>0</v>
      </c>
    </row>
    <row r="106" spans="1:8" x14ac:dyDescent="0.25">
      <c r="A106" s="11" t="s">
        <v>200</v>
      </c>
      <c r="B106" s="14" t="s">
        <v>71</v>
      </c>
      <c r="C106" s="16" t="s">
        <v>6</v>
      </c>
      <c r="D106" s="14"/>
      <c r="E106" s="14"/>
      <c r="F106" s="15">
        <v>15</v>
      </c>
      <c r="G106" s="40"/>
      <c r="H106" s="35">
        <f t="shared" si="1"/>
        <v>0</v>
      </c>
    </row>
    <row r="107" spans="1:8" x14ac:dyDescent="0.25">
      <c r="A107" s="11" t="s">
        <v>201</v>
      </c>
      <c r="B107" s="14" t="s">
        <v>208</v>
      </c>
      <c r="C107" s="15" t="s">
        <v>8</v>
      </c>
      <c r="D107" s="14"/>
      <c r="E107" s="14"/>
      <c r="F107" s="15">
        <v>3</v>
      </c>
      <c r="G107" s="40"/>
      <c r="H107" s="35">
        <f t="shared" si="1"/>
        <v>0</v>
      </c>
    </row>
    <row r="108" spans="1:8" x14ac:dyDescent="0.25">
      <c r="A108" s="11" t="s">
        <v>202</v>
      </c>
      <c r="B108" s="14" t="s">
        <v>298</v>
      </c>
      <c r="C108" s="15" t="s">
        <v>8</v>
      </c>
      <c r="D108" s="14"/>
      <c r="E108" s="14"/>
      <c r="F108" s="15">
        <v>10</v>
      </c>
      <c r="G108" s="40"/>
      <c r="H108" s="35">
        <f t="shared" si="1"/>
        <v>0</v>
      </c>
    </row>
    <row r="109" spans="1:8" x14ac:dyDescent="0.25">
      <c r="A109" s="11" t="s">
        <v>203</v>
      </c>
      <c r="B109" s="14" t="s">
        <v>278</v>
      </c>
      <c r="C109" s="15" t="s">
        <v>6</v>
      </c>
      <c r="D109" s="14"/>
      <c r="E109" s="14"/>
      <c r="F109" s="15">
        <v>10</v>
      </c>
      <c r="G109" s="40"/>
      <c r="H109" s="35">
        <f t="shared" si="1"/>
        <v>0</v>
      </c>
    </row>
    <row r="110" spans="1:8" x14ac:dyDescent="0.25">
      <c r="A110" s="11" t="s">
        <v>204</v>
      </c>
      <c r="B110" s="14" t="s">
        <v>277</v>
      </c>
      <c r="C110" s="15" t="s">
        <v>8</v>
      </c>
      <c r="D110" s="14"/>
      <c r="E110" s="14"/>
      <c r="F110" s="15">
        <v>15</v>
      </c>
      <c r="G110" s="40"/>
      <c r="H110" s="35">
        <f t="shared" si="1"/>
        <v>0</v>
      </c>
    </row>
    <row r="111" spans="1:8" x14ac:dyDescent="0.25">
      <c r="A111" s="11" t="s">
        <v>205</v>
      </c>
      <c r="B111" s="14" t="s">
        <v>77</v>
      </c>
      <c r="C111" s="15" t="s">
        <v>6</v>
      </c>
      <c r="D111" s="14"/>
      <c r="E111" s="14"/>
      <c r="F111" s="15">
        <v>50</v>
      </c>
      <c r="G111" s="40"/>
      <c r="H111" s="35">
        <f t="shared" si="1"/>
        <v>0</v>
      </c>
    </row>
    <row r="112" spans="1:8" x14ac:dyDescent="0.25">
      <c r="A112" s="11" t="s">
        <v>206</v>
      </c>
      <c r="B112" s="14" t="s">
        <v>323</v>
      </c>
      <c r="C112" s="15" t="s">
        <v>6</v>
      </c>
      <c r="D112" s="14"/>
      <c r="E112" s="14"/>
      <c r="F112" s="15">
        <v>40</v>
      </c>
      <c r="G112" s="40"/>
      <c r="H112" s="35">
        <f t="shared" si="1"/>
        <v>0</v>
      </c>
    </row>
    <row r="113" spans="1:8" x14ac:dyDescent="0.25">
      <c r="A113" s="11" t="s">
        <v>207</v>
      </c>
      <c r="B113" s="14" t="s">
        <v>178</v>
      </c>
      <c r="C113" s="15" t="s">
        <v>6</v>
      </c>
      <c r="D113" s="14"/>
      <c r="E113" s="14"/>
      <c r="F113" s="15">
        <v>300</v>
      </c>
      <c r="G113" s="40"/>
      <c r="H113" s="35">
        <f t="shared" si="1"/>
        <v>0</v>
      </c>
    </row>
    <row r="114" spans="1:8" x14ac:dyDescent="0.25">
      <c r="A114" s="11" t="s">
        <v>209</v>
      </c>
      <c r="B114" s="14" t="s">
        <v>231</v>
      </c>
      <c r="C114" s="15" t="s">
        <v>6</v>
      </c>
      <c r="D114" s="14"/>
      <c r="E114" s="14"/>
      <c r="F114" s="15">
        <v>1</v>
      </c>
      <c r="G114" s="40"/>
      <c r="H114" s="35">
        <f t="shared" si="1"/>
        <v>0</v>
      </c>
    </row>
    <row r="115" spans="1:8" x14ac:dyDescent="0.25">
      <c r="A115" s="11" t="s">
        <v>326</v>
      </c>
      <c r="B115" s="14" t="s">
        <v>230</v>
      </c>
      <c r="C115" s="15" t="s">
        <v>8</v>
      </c>
      <c r="D115" s="14"/>
      <c r="E115" s="14"/>
      <c r="F115" s="15">
        <v>1</v>
      </c>
      <c r="G115" s="40"/>
      <c r="H115" s="35">
        <f t="shared" si="1"/>
        <v>0</v>
      </c>
    </row>
    <row r="116" spans="1:8" x14ac:dyDescent="0.25">
      <c r="A116" s="11" t="s">
        <v>327</v>
      </c>
      <c r="B116" s="14" t="s">
        <v>276</v>
      </c>
      <c r="C116" s="15" t="s">
        <v>6</v>
      </c>
      <c r="D116" s="14"/>
      <c r="E116" s="14"/>
      <c r="F116" s="15">
        <v>16</v>
      </c>
      <c r="G116" s="40"/>
      <c r="H116" s="35">
        <f t="shared" si="1"/>
        <v>0</v>
      </c>
    </row>
  </sheetData>
  <sortState ref="B7:B113">
    <sortCondition ref="B7:B113"/>
  </sortState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1" sqref="B1"/>
    </sheetView>
  </sheetViews>
  <sheetFormatPr defaultRowHeight="15" x14ac:dyDescent="0.25"/>
  <cols>
    <col min="2" max="2" width="44.28515625" customWidth="1"/>
    <col min="3" max="3" width="13.85546875" customWidth="1"/>
    <col min="4" max="5" width="13.140625" hidden="1" customWidth="1"/>
    <col min="6" max="6" width="17.5703125" customWidth="1"/>
    <col min="7" max="7" width="19.7109375" customWidth="1"/>
    <col min="8" max="8" width="17.28515625" customWidth="1"/>
    <col min="9" max="9" width="13.5703125" customWidth="1"/>
    <col min="10" max="10" width="13.7109375" customWidth="1"/>
    <col min="11" max="11" width="12.28515625" customWidth="1"/>
    <col min="12" max="12" width="13.7109375" customWidth="1"/>
  </cols>
  <sheetData>
    <row r="1" spans="1:8" x14ac:dyDescent="0.25">
      <c r="B1" s="43" t="s">
        <v>332</v>
      </c>
    </row>
    <row r="3" spans="1:8" ht="18.75" x14ac:dyDescent="0.3">
      <c r="A3" s="24" t="s">
        <v>153</v>
      </c>
    </row>
    <row r="4" spans="1:8" s="2" customFormat="1" ht="21" x14ac:dyDescent="0.35">
      <c r="A4" s="2" t="s">
        <v>3</v>
      </c>
    </row>
    <row r="6" spans="1:8" s="1" customFormat="1" ht="50.45" customHeight="1" x14ac:dyDescent="0.3">
      <c r="A6" s="4"/>
      <c r="B6" s="4" t="e">
        <f>#REF!</f>
        <v>#REF!</v>
      </c>
      <c r="C6" s="4"/>
      <c r="D6" s="4" t="e">
        <f>#REF!</f>
        <v>#REF!</v>
      </c>
      <c r="E6" s="4" t="s">
        <v>0</v>
      </c>
      <c r="F6" s="4" t="s">
        <v>154</v>
      </c>
      <c r="G6" s="31" t="s">
        <v>333</v>
      </c>
      <c r="H6" s="31" t="s">
        <v>331</v>
      </c>
    </row>
    <row r="7" spans="1:8" s="13" customFormat="1" x14ac:dyDescent="0.25">
      <c r="A7" s="11" t="s">
        <v>5</v>
      </c>
      <c r="B7" s="12" t="s">
        <v>11</v>
      </c>
      <c r="C7" s="11" t="s">
        <v>8</v>
      </c>
      <c r="D7" s="11">
        <v>3</v>
      </c>
      <c r="E7" s="11">
        <v>1</v>
      </c>
      <c r="F7" s="11">
        <v>7</v>
      </c>
      <c r="G7" s="33"/>
      <c r="H7" s="33">
        <f t="shared" ref="H7:H39" si="0">SUM(F7*G7)</f>
        <v>0</v>
      </c>
    </row>
    <row r="8" spans="1:8" s="13" customFormat="1" x14ac:dyDescent="0.25">
      <c r="A8" s="11" t="s">
        <v>16</v>
      </c>
      <c r="B8" s="12" t="s">
        <v>12</v>
      </c>
      <c r="C8" s="11" t="s">
        <v>8</v>
      </c>
      <c r="D8" s="11">
        <v>1</v>
      </c>
      <c r="E8" s="11">
        <v>2</v>
      </c>
      <c r="F8" s="11">
        <v>8</v>
      </c>
      <c r="G8" s="33"/>
      <c r="H8" s="33">
        <f t="shared" si="0"/>
        <v>0</v>
      </c>
    </row>
    <row r="9" spans="1:8" s="29" customFormat="1" x14ac:dyDescent="0.25">
      <c r="A9" s="11" t="s">
        <v>17</v>
      </c>
      <c r="B9" s="12" t="s">
        <v>314</v>
      </c>
      <c r="C9" s="11" t="s">
        <v>8</v>
      </c>
      <c r="D9" s="11"/>
      <c r="E9" s="11"/>
      <c r="F9" s="11">
        <v>15</v>
      </c>
      <c r="G9" s="41"/>
      <c r="H9" s="33">
        <f t="shared" si="0"/>
        <v>0</v>
      </c>
    </row>
    <row r="10" spans="1:8" s="13" customFormat="1" x14ac:dyDescent="0.25">
      <c r="A10" s="11" t="s">
        <v>18</v>
      </c>
      <c r="B10" s="12" t="s">
        <v>28</v>
      </c>
      <c r="C10" s="11" t="s">
        <v>8</v>
      </c>
      <c r="D10" s="11">
        <v>1</v>
      </c>
      <c r="E10" s="11"/>
      <c r="F10" s="11">
        <v>6</v>
      </c>
      <c r="G10" s="33"/>
      <c r="H10" s="33">
        <f t="shared" si="0"/>
        <v>0</v>
      </c>
    </row>
    <row r="11" spans="1:8" s="13" customFormat="1" x14ac:dyDescent="0.25">
      <c r="A11" s="11" t="s">
        <v>19</v>
      </c>
      <c r="B11" s="12" t="s">
        <v>27</v>
      </c>
      <c r="C11" s="11" t="s">
        <v>8</v>
      </c>
      <c r="D11" s="11">
        <v>1</v>
      </c>
      <c r="E11" s="11"/>
      <c r="F11" s="11">
        <v>10</v>
      </c>
      <c r="G11" s="33"/>
      <c r="H11" s="33">
        <f t="shared" si="0"/>
        <v>0</v>
      </c>
    </row>
    <row r="12" spans="1:8" s="13" customFormat="1" x14ac:dyDescent="0.25">
      <c r="A12" s="11" t="s">
        <v>20</v>
      </c>
      <c r="B12" s="12" t="s">
        <v>179</v>
      </c>
      <c r="C12" s="11" t="s">
        <v>8</v>
      </c>
      <c r="D12" s="11">
        <v>2</v>
      </c>
      <c r="E12" s="11">
        <v>2</v>
      </c>
      <c r="F12" s="11">
        <v>25</v>
      </c>
      <c r="G12" s="33"/>
      <c r="H12" s="33">
        <f t="shared" si="0"/>
        <v>0</v>
      </c>
    </row>
    <row r="13" spans="1:8" s="13" customFormat="1" x14ac:dyDescent="0.25">
      <c r="A13" s="11" t="s">
        <v>21</v>
      </c>
      <c r="B13" s="12" t="s">
        <v>31</v>
      </c>
      <c r="C13" s="11" t="s">
        <v>8</v>
      </c>
      <c r="D13" s="11">
        <v>8</v>
      </c>
      <c r="E13" s="11"/>
      <c r="F13" s="11">
        <v>8</v>
      </c>
      <c r="G13" s="33"/>
      <c r="H13" s="33">
        <f t="shared" si="0"/>
        <v>0</v>
      </c>
    </row>
    <row r="14" spans="1:8" s="13" customFormat="1" x14ac:dyDescent="0.25">
      <c r="A14" s="11" t="s">
        <v>22</v>
      </c>
      <c r="B14" s="12" t="s">
        <v>36</v>
      </c>
      <c r="C14" s="11" t="s">
        <v>8</v>
      </c>
      <c r="D14" s="11">
        <v>5</v>
      </c>
      <c r="E14" s="11">
        <v>14</v>
      </c>
      <c r="F14" s="11">
        <v>25</v>
      </c>
      <c r="G14" s="33"/>
      <c r="H14" s="33">
        <f t="shared" si="0"/>
        <v>0</v>
      </c>
    </row>
    <row r="15" spans="1:8" s="29" customFormat="1" x14ac:dyDescent="0.25">
      <c r="A15" s="11" t="s">
        <v>80</v>
      </c>
      <c r="B15" s="12" t="s">
        <v>310</v>
      </c>
      <c r="C15" s="11" t="s">
        <v>8</v>
      </c>
      <c r="D15" s="11"/>
      <c r="E15" s="11"/>
      <c r="F15" s="11">
        <v>16</v>
      </c>
      <c r="G15" s="41"/>
      <c r="H15" s="33">
        <f t="shared" si="0"/>
        <v>0</v>
      </c>
    </row>
    <row r="16" spans="1:8" s="13" customFormat="1" x14ac:dyDescent="0.25">
      <c r="A16" s="11" t="s">
        <v>81</v>
      </c>
      <c r="B16" s="12" t="s">
        <v>180</v>
      </c>
      <c r="C16" s="11" t="s">
        <v>8</v>
      </c>
      <c r="D16" s="11">
        <v>4</v>
      </c>
      <c r="E16" s="11"/>
      <c r="F16" s="11">
        <v>16</v>
      </c>
      <c r="G16" s="33"/>
      <c r="H16" s="33">
        <f t="shared" si="0"/>
        <v>0</v>
      </c>
    </row>
    <row r="17" spans="1:8" s="13" customFormat="1" x14ac:dyDescent="0.25">
      <c r="A17" s="11" t="s">
        <v>82</v>
      </c>
      <c r="B17" s="12" t="s">
        <v>46</v>
      </c>
      <c r="C17" s="11" t="s">
        <v>8</v>
      </c>
      <c r="D17" s="11">
        <v>2</v>
      </c>
      <c r="E17" s="11">
        <v>2</v>
      </c>
      <c r="F17" s="11">
        <v>5</v>
      </c>
      <c r="G17" s="33"/>
      <c r="H17" s="33">
        <f t="shared" si="0"/>
        <v>0</v>
      </c>
    </row>
    <row r="18" spans="1:8" s="13" customFormat="1" x14ac:dyDescent="0.25">
      <c r="A18" s="11" t="s">
        <v>83</v>
      </c>
      <c r="B18" s="12" t="s">
        <v>48</v>
      </c>
      <c r="C18" s="11" t="s">
        <v>8</v>
      </c>
      <c r="D18" s="11">
        <v>2</v>
      </c>
      <c r="E18" s="11"/>
      <c r="F18" s="11">
        <v>6</v>
      </c>
      <c r="G18" s="33"/>
      <c r="H18" s="33">
        <f t="shared" si="0"/>
        <v>0</v>
      </c>
    </row>
    <row r="19" spans="1:8" s="13" customFormat="1" x14ac:dyDescent="0.25">
      <c r="A19" s="11" t="s">
        <v>84</v>
      </c>
      <c r="B19" s="12" t="s">
        <v>49</v>
      </c>
      <c r="C19" s="11" t="s">
        <v>8</v>
      </c>
      <c r="D19" s="11">
        <v>2</v>
      </c>
      <c r="E19" s="11"/>
      <c r="F19" s="11">
        <v>8</v>
      </c>
      <c r="G19" s="33"/>
      <c r="H19" s="33">
        <f t="shared" si="0"/>
        <v>0</v>
      </c>
    </row>
    <row r="20" spans="1:8" s="13" customFormat="1" x14ac:dyDescent="0.25">
      <c r="A20" s="11" t="s">
        <v>85</v>
      </c>
      <c r="B20" s="12" t="s">
        <v>47</v>
      </c>
      <c r="C20" s="11" t="s">
        <v>8</v>
      </c>
      <c r="D20" s="11">
        <v>3</v>
      </c>
      <c r="E20" s="11"/>
      <c r="F20" s="11">
        <v>8</v>
      </c>
      <c r="G20" s="33"/>
      <c r="H20" s="33">
        <f t="shared" si="0"/>
        <v>0</v>
      </c>
    </row>
    <row r="21" spans="1:8" s="13" customFormat="1" x14ac:dyDescent="0.25">
      <c r="A21" s="11" t="s">
        <v>86</v>
      </c>
      <c r="B21" s="12" t="s">
        <v>50</v>
      </c>
      <c r="C21" s="11" t="s">
        <v>8</v>
      </c>
      <c r="D21" s="11">
        <v>1</v>
      </c>
      <c r="E21" s="11">
        <v>1</v>
      </c>
      <c r="F21" s="11">
        <v>10</v>
      </c>
      <c r="G21" s="33"/>
      <c r="H21" s="33">
        <f t="shared" si="0"/>
        <v>0</v>
      </c>
    </row>
    <row r="22" spans="1:8" s="13" customFormat="1" x14ac:dyDescent="0.25">
      <c r="A22" s="11" t="s">
        <v>87</v>
      </c>
      <c r="B22" s="12" t="s">
        <v>52</v>
      </c>
      <c r="C22" s="11" t="s">
        <v>8</v>
      </c>
      <c r="D22" s="11">
        <v>2</v>
      </c>
      <c r="E22" s="11">
        <v>1</v>
      </c>
      <c r="F22" s="11">
        <v>4</v>
      </c>
      <c r="G22" s="33"/>
      <c r="H22" s="33">
        <f t="shared" si="0"/>
        <v>0</v>
      </c>
    </row>
    <row r="23" spans="1:8" s="13" customFormat="1" x14ac:dyDescent="0.25">
      <c r="A23" s="11" t="s">
        <v>88</v>
      </c>
      <c r="B23" s="12" t="s">
        <v>239</v>
      </c>
      <c r="C23" s="11" t="s">
        <v>8</v>
      </c>
      <c r="D23" s="11">
        <v>2</v>
      </c>
      <c r="E23" s="11">
        <v>1</v>
      </c>
      <c r="F23" s="11">
        <v>10</v>
      </c>
      <c r="G23" s="33"/>
      <c r="H23" s="33">
        <f t="shared" si="0"/>
        <v>0</v>
      </c>
    </row>
    <row r="24" spans="1:8" s="13" customFormat="1" x14ac:dyDescent="0.25">
      <c r="A24" s="11" t="s">
        <v>89</v>
      </c>
      <c r="B24" s="12" t="s">
        <v>57</v>
      </c>
      <c r="C24" s="11" t="s">
        <v>8</v>
      </c>
      <c r="D24" s="11">
        <v>2</v>
      </c>
      <c r="E24" s="11">
        <v>2</v>
      </c>
      <c r="F24" s="11">
        <v>6</v>
      </c>
      <c r="G24" s="33"/>
      <c r="H24" s="33">
        <f t="shared" si="0"/>
        <v>0</v>
      </c>
    </row>
    <row r="25" spans="1:8" s="13" customFormat="1" x14ac:dyDescent="0.25">
      <c r="A25" s="11" t="s">
        <v>90</v>
      </c>
      <c r="B25" s="12" t="s">
        <v>59</v>
      </c>
      <c r="C25" s="11" t="s">
        <v>8</v>
      </c>
      <c r="D25" s="11">
        <v>10</v>
      </c>
      <c r="E25" s="11"/>
      <c r="F25" s="11">
        <v>6</v>
      </c>
      <c r="G25" s="33"/>
      <c r="H25" s="33">
        <f t="shared" si="0"/>
        <v>0</v>
      </c>
    </row>
    <row r="26" spans="1:8" s="29" customFormat="1" x14ac:dyDescent="0.25">
      <c r="A26" s="11" t="s">
        <v>91</v>
      </c>
      <c r="B26" s="12" t="s">
        <v>313</v>
      </c>
      <c r="C26" s="11" t="s">
        <v>8</v>
      </c>
      <c r="D26" s="11"/>
      <c r="E26" s="11"/>
      <c r="F26" s="11">
        <v>15</v>
      </c>
      <c r="G26" s="41"/>
      <c r="H26" s="33">
        <f t="shared" si="0"/>
        <v>0</v>
      </c>
    </row>
    <row r="27" spans="1:8" s="29" customFormat="1" x14ac:dyDescent="0.25">
      <c r="A27" s="11" t="s">
        <v>92</v>
      </c>
      <c r="B27" s="12" t="s">
        <v>312</v>
      </c>
      <c r="C27" s="11" t="s">
        <v>8</v>
      </c>
      <c r="D27" s="11"/>
      <c r="E27" s="11"/>
      <c r="F27" s="11">
        <v>10</v>
      </c>
      <c r="G27" s="41"/>
      <c r="H27" s="33">
        <f t="shared" si="0"/>
        <v>0</v>
      </c>
    </row>
    <row r="28" spans="1:8" s="13" customFormat="1" x14ac:dyDescent="0.25">
      <c r="A28" s="11" t="s">
        <v>93</v>
      </c>
      <c r="B28" s="12" t="s">
        <v>181</v>
      </c>
      <c r="C28" s="11" t="s">
        <v>8</v>
      </c>
      <c r="D28" s="11">
        <v>12</v>
      </c>
      <c r="E28" s="11"/>
      <c r="F28" s="11">
        <v>18</v>
      </c>
      <c r="G28" s="33"/>
      <c r="H28" s="33">
        <f t="shared" si="0"/>
        <v>0</v>
      </c>
    </row>
    <row r="29" spans="1:8" s="13" customFormat="1" x14ac:dyDescent="0.25">
      <c r="A29" s="11" t="s">
        <v>94</v>
      </c>
      <c r="B29" s="12" t="s">
        <v>158</v>
      </c>
      <c r="C29" s="11" t="s">
        <v>8</v>
      </c>
      <c r="D29" s="11">
        <v>2</v>
      </c>
      <c r="E29" s="11"/>
      <c r="F29" s="11">
        <v>14</v>
      </c>
      <c r="G29" s="33"/>
      <c r="H29" s="33">
        <f t="shared" si="0"/>
        <v>0</v>
      </c>
    </row>
    <row r="30" spans="1:8" s="29" customFormat="1" x14ac:dyDescent="0.25">
      <c r="A30" s="11" t="s">
        <v>95</v>
      </c>
      <c r="B30" s="12" t="s">
        <v>309</v>
      </c>
      <c r="C30" s="11" t="s">
        <v>8</v>
      </c>
      <c r="D30" s="11"/>
      <c r="E30" s="11"/>
      <c r="F30" s="11">
        <v>14</v>
      </c>
      <c r="G30" s="41"/>
      <c r="H30" s="33">
        <f t="shared" si="0"/>
        <v>0</v>
      </c>
    </row>
    <row r="31" spans="1:8" s="13" customFormat="1" x14ac:dyDescent="0.25">
      <c r="A31" s="11" t="s">
        <v>96</v>
      </c>
      <c r="B31" s="12" t="s">
        <v>60</v>
      </c>
      <c r="C31" s="11" t="s">
        <v>8</v>
      </c>
      <c r="D31" s="11">
        <v>2</v>
      </c>
      <c r="E31" s="11">
        <v>2</v>
      </c>
      <c r="F31" s="11">
        <v>25</v>
      </c>
      <c r="G31" s="33"/>
      <c r="H31" s="33">
        <f t="shared" si="0"/>
        <v>0</v>
      </c>
    </row>
    <row r="32" spans="1:8" s="29" customFormat="1" x14ac:dyDescent="0.25">
      <c r="A32" s="11" t="s">
        <v>97</v>
      </c>
      <c r="B32" s="12" t="s">
        <v>311</v>
      </c>
      <c r="C32" s="11" t="s">
        <v>8</v>
      </c>
      <c r="D32" s="11"/>
      <c r="E32" s="11"/>
      <c r="F32" s="11">
        <v>12</v>
      </c>
      <c r="G32" s="41"/>
      <c r="H32" s="33">
        <f t="shared" si="0"/>
        <v>0</v>
      </c>
    </row>
    <row r="33" spans="1:8" s="13" customFormat="1" x14ac:dyDescent="0.25">
      <c r="A33" s="11" t="s">
        <v>98</v>
      </c>
      <c r="B33" s="12" t="s">
        <v>160</v>
      </c>
      <c r="C33" s="11" t="s">
        <v>8</v>
      </c>
      <c r="D33" s="11">
        <v>1</v>
      </c>
      <c r="E33" s="11"/>
      <c r="F33" s="11">
        <v>4</v>
      </c>
      <c r="G33" s="33"/>
      <c r="H33" s="33">
        <f t="shared" si="0"/>
        <v>0</v>
      </c>
    </row>
    <row r="34" spans="1:8" s="13" customFormat="1" x14ac:dyDescent="0.25">
      <c r="A34" s="11" t="s">
        <v>99</v>
      </c>
      <c r="B34" s="12" t="s">
        <v>69</v>
      </c>
      <c r="C34" s="11" t="s">
        <v>8</v>
      </c>
      <c r="D34" s="11">
        <v>14</v>
      </c>
      <c r="E34" s="11">
        <v>14</v>
      </c>
      <c r="F34" s="11">
        <v>4</v>
      </c>
      <c r="G34" s="33"/>
      <c r="H34" s="33">
        <f t="shared" si="0"/>
        <v>0</v>
      </c>
    </row>
    <row r="35" spans="1:8" s="13" customFormat="1" x14ac:dyDescent="0.25">
      <c r="A35" s="11" t="s">
        <v>100</v>
      </c>
      <c r="B35" s="12" t="s">
        <v>79</v>
      </c>
      <c r="C35" s="11" t="s">
        <v>8</v>
      </c>
      <c r="D35" s="11">
        <v>2</v>
      </c>
      <c r="E35" s="11">
        <v>3</v>
      </c>
      <c r="F35" s="11">
        <v>6</v>
      </c>
      <c r="G35" s="33"/>
      <c r="H35" s="33">
        <f t="shared" si="0"/>
        <v>0</v>
      </c>
    </row>
    <row r="36" spans="1:8" s="29" customFormat="1" x14ac:dyDescent="0.25">
      <c r="A36" s="11" t="s">
        <v>101</v>
      </c>
      <c r="B36" s="12" t="s">
        <v>315</v>
      </c>
      <c r="C36" s="11" t="s">
        <v>8</v>
      </c>
      <c r="D36" s="11"/>
      <c r="E36" s="11"/>
      <c r="F36" s="11">
        <v>15</v>
      </c>
      <c r="G36" s="41"/>
      <c r="H36" s="33">
        <f t="shared" si="0"/>
        <v>0</v>
      </c>
    </row>
    <row r="37" spans="1:8" s="23" customFormat="1" x14ac:dyDescent="0.25">
      <c r="A37" s="11" t="s">
        <v>102</v>
      </c>
      <c r="B37" s="12" t="s">
        <v>76</v>
      </c>
      <c r="C37" s="11" t="s">
        <v>8</v>
      </c>
      <c r="D37" s="12"/>
      <c r="E37" s="12"/>
      <c r="F37" s="11">
        <v>6</v>
      </c>
      <c r="G37" s="39"/>
      <c r="H37" s="33">
        <f t="shared" si="0"/>
        <v>0</v>
      </c>
    </row>
    <row r="38" spans="1:8" x14ac:dyDescent="0.25">
      <c r="A38" s="11" t="s">
        <v>103</v>
      </c>
      <c r="B38" s="12" t="s">
        <v>161</v>
      </c>
      <c r="C38" s="11" t="s">
        <v>8</v>
      </c>
      <c r="D38" s="12"/>
      <c r="E38" s="12"/>
      <c r="F38" s="11">
        <v>16</v>
      </c>
      <c r="G38" s="40"/>
      <c r="H38" s="33">
        <f t="shared" si="0"/>
        <v>0</v>
      </c>
    </row>
    <row r="39" spans="1:8" x14ac:dyDescent="0.25">
      <c r="A39" s="11" t="s">
        <v>104</v>
      </c>
      <c r="B39" s="12" t="s">
        <v>78</v>
      </c>
      <c r="C39" s="11" t="s">
        <v>8</v>
      </c>
      <c r="D39" s="12"/>
      <c r="E39" s="12"/>
      <c r="F39" s="11">
        <v>6</v>
      </c>
      <c r="G39" s="40"/>
      <c r="H39" s="33">
        <f t="shared" si="0"/>
        <v>0</v>
      </c>
    </row>
    <row r="40" spans="1:8" x14ac:dyDescent="0.25">
      <c r="B40" s="13"/>
      <c r="C40" s="13"/>
      <c r="D40" s="13"/>
      <c r="E40" s="13"/>
      <c r="F40" s="13"/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21" sqref="G21:G23"/>
    </sheetView>
  </sheetViews>
  <sheetFormatPr defaultRowHeight="15" x14ac:dyDescent="0.25"/>
  <cols>
    <col min="2" max="2" width="46.140625" customWidth="1"/>
    <col min="3" max="3" width="13.85546875" customWidth="1"/>
    <col min="4" max="4" width="0.140625" customWidth="1"/>
    <col min="5" max="5" width="13.140625" hidden="1" customWidth="1"/>
    <col min="6" max="6" width="17.5703125" customWidth="1"/>
    <col min="7" max="7" width="21.5703125" customWidth="1"/>
    <col min="8" max="8" width="13.85546875" customWidth="1"/>
    <col min="9" max="9" width="13" customWidth="1"/>
    <col min="10" max="10" width="12.7109375" customWidth="1"/>
    <col min="11" max="11" width="13" customWidth="1"/>
    <col min="12" max="12" width="14.140625" customWidth="1"/>
  </cols>
  <sheetData>
    <row r="1" spans="1:8" x14ac:dyDescent="0.25">
      <c r="B1" s="43" t="s">
        <v>332</v>
      </c>
    </row>
    <row r="3" spans="1:8" ht="18.75" x14ac:dyDescent="0.3">
      <c r="A3" s="24" t="s">
        <v>153</v>
      </c>
    </row>
    <row r="4" spans="1:8" s="2" customFormat="1" ht="21" x14ac:dyDescent="0.35">
      <c r="A4" s="2" t="s">
        <v>4</v>
      </c>
    </row>
    <row r="6" spans="1:8" s="1" customFormat="1" ht="37.5" x14ac:dyDescent="0.3">
      <c r="A6" s="4"/>
      <c r="B6" s="4" t="e">
        <f>#REF!</f>
        <v>#REF!</v>
      </c>
      <c r="C6" s="4"/>
      <c r="D6" s="4" t="e">
        <f>#REF!</f>
        <v>#REF!</v>
      </c>
      <c r="E6" s="4" t="s">
        <v>0</v>
      </c>
      <c r="F6" s="4" t="s">
        <v>154</v>
      </c>
      <c r="G6" s="31" t="s">
        <v>333</v>
      </c>
      <c r="H6" s="31" t="s">
        <v>334</v>
      </c>
    </row>
    <row r="7" spans="1:8" s="29" customFormat="1" x14ac:dyDescent="0.25">
      <c r="A7" s="11" t="s">
        <v>5</v>
      </c>
      <c r="B7" s="12" t="s">
        <v>316</v>
      </c>
      <c r="C7" s="11" t="s">
        <v>8</v>
      </c>
      <c r="D7" s="12"/>
      <c r="E7" s="12"/>
      <c r="F7" s="11">
        <v>14</v>
      </c>
      <c r="G7" s="41"/>
      <c r="H7" s="33">
        <f t="shared" ref="H7:H15" si="0">SUM(F7*G7)</f>
        <v>0</v>
      </c>
    </row>
    <row r="8" spans="1:8" s="13" customFormat="1" x14ac:dyDescent="0.25">
      <c r="A8" s="11" t="s">
        <v>15</v>
      </c>
      <c r="B8" s="12" t="s">
        <v>164</v>
      </c>
      <c r="C8" s="11" t="s">
        <v>8</v>
      </c>
      <c r="D8" s="11">
        <v>1</v>
      </c>
      <c r="E8" s="11"/>
      <c r="F8" s="11">
        <v>3</v>
      </c>
      <c r="G8" s="35"/>
      <c r="H8" s="33">
        <f t="shared" si="0"/>
        <v>0</v>
      </c>
    </row>
    <row r="9" spans="1:8" s="13" customFormat="1" x14ac:dyDescent="0.25">
      <c r="A9" s="11" t="s">
        <v>16</v>
      </c>
      <c r="B9" s="12" t="s">
        <v>182</v>
      </c>
      <c r="C9" s="11" t="s">
        <v>8</v>
      </c>
      <c r="D9" s="11">
        <v>2</v>
      </c>
      <c r="E9" s="11"/>
      <c r="F9" s="11">
        <v>3</v>
      </c>
      <c r="G9" s="35"/>
      <c r="H9" s="33">
        <f t="shared" si="0"/>
        <v>0</v>
      </c>
    </row>
    <row r="10" spans="1:8" s="13" customFormat="1" x14ac:dyDescent="0.25">
      <c r="A10" s="11" t="s">
        <v>17</v>
      </c>
      <c r="B10" s="12" t="s">
        <v>328</v>
      </c>
      <c r="C10" s="11" t="s">
        <v>7</v>
      </c>
      <c r="D10" s="11"/>
      <c r="E10" s="11"/>
      <c r="F10" s="11">
        <v>35</v>
      </c>
      <c r="G10" s="35"/>
      <c r="H10" s="33">
        <f t="shared" si="0"/>
        <v>0</v>
      </c>
    </row>
    <row r="11" spans="1:8" s="29" customFormat="1" x14ac:dyDescent="0.25">
      <c r="A11" s="11" t="s">
        <v>18</v>
      </c>
      <c r="B11" s="12" t="s">
        <v>317</v>
      </c>
      <c r="C11" s="11" t="s">
        <v>8</v>
      </c>
      <c r="D11" s="11"/>
      <c r="E11" s="11"/>
      <c r="F11" s="11">
        <v>14</v>
      </c>
      <c r="G11" s="38"/>
      <c r="H11" s="33">
        <f t="shared" si="0"/>
        <v>0</v>
      </c>
    </row>
    <row r="12" spans="1:8" s="13" customFormat="1" x14ac:dyDescent="0.25">
      <c r="A12" s="11" t="s">
        <v>19</v>
      </c>
      <c r="B12" s="12" t="s">
        <v>319</v>
      </c>
      <c r="C12" s="11" t="s">
        <v>6</v>
      </c>
      <c r="D12" s="11">
        <v>1</v>
      </c>
      <c r="E12" s="11">
        <v>3</v>
      </c>
      <c r="F12" s="11">
        <v>7</v>
      </c>
      <c r="G12" s="35"/>
      <c r="H12" s="33">
        <f t="shared" si="0"/>
        <v>0</v>
      </c>
    </row>
    <row r="13" spans="1:8" s="13" customFormat="1" x14ac:dyDescent="0.25">
      <c r="A13" s="11" t="s">
        <v>20</v>
      </c>
      <c r="B13" s="12" t="s">
        <v>159</v>
      </c>
      <c r="C13" s="11" t="s">
        <v>8</v>
      </c>
      <c r="D13" s="11">
        <v>10</v>
      </c>
      <c r="E13" s="11">
        <v>10</v>
      </c>
      <c r="F13" s="11">
        <v>2</v>
      </c>
      <c r="G13" s="35"/>
      <c r="H13" s="33">
        <f t="shared" si="0"/>
        <v>0</v>
      </c>
    </row>
    <row r="14" spans="1:8" s="13" customFormat="1" x14ac:dyDescent="0.25">
      <c r="A14" s="11" t="s">
        <v>21</v>
      </c>
      <c r="B14" s="12" t="s">
        <v>329</v>
      </c>
      <c r="C14" s="11" t="s">
        <v>7</v>
      </c>
      <c r="D14" s="11"/>
      <c r="E14" s="11"/>
      <c r="F14" s="11">
        <v>1</v>
      </c>
      <c r="G14" s="35"/>
      <c r="H14" s="33">
        <f t="shared" si="0"/>
        <v>0</v>
      </c>
    </row>
    <row r="15" spans="1:8" s="23" customFormat="1" x14ac:dyDescent="0.25">
      <c r="A15" s="11" t="s">
        <v>22</v>
      </c>
      <c r="B15" s="12" t="s">
        <v>318</v>
      </c>
      <c r="C15" s="11" t="s">
        <v>6</v>
      </c>
      <c r="D15" s="21"/>
      <c r="E15" s="21"/>
      <c r="F15" s="22">
        <v>10</v>
      </c>
      <c r="G15" s="39"/>
      <c r="H15" s="33">
        <f t="shared" si="0"/>
        <v>0</v>
      </c>
    </row>
    <row r="16" spans="1:8" x14ac:dyDescent="0.25">
      <c r="A16" s="25"/>
      <c r="B16" s="26"/>
    </row>
  </sheetData>
  <sortState ref="B7:C12">
    <sortCondition ref="B7:B12"/>
  </sortState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nabiał</vt:lpstr>
      <vt:lpstr>mięso</vt:lpstr>
      <vt:lpstr>spożywka</vt:lpstr>
      <vt:lpstr>mrożonki</vt:lpstr>
      <vt:lpstr>ryby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Gano</dc:creator>
  <cp:lastModifiedBy>Martyna Wolniewicz</cp:lastModifiedBy>
  <cp:lastPrinted>2022-12-07T18:36:23Z</cp:lastPrinted>
  <dcterms:created xsi:type="dcterms:W3CDTF">2020-03-17T16:45:27Z</dcterms:created>
  <dcterms:modified xsi:type="dcterms:W3CDTF">2023-12-07T08:43:13Z</dcterms:modified>
</cp:coreProperties>
</file>