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adanie_1" sheetId="1" r:id="rId1"/>
    <sheet name="zadanie_2" sheetId="2" r:id="rId2"/>
    <sheet name="zadanie_3" sheetId="3" r:id="rId3"/>
    <sheet name="zadanie_4" sheetId="4" r:id="rId4"/>
  </sheets>
  <definedNames/>
  <calcPr fullCalcOnLoad="1"/>
</workbook>
</file>

<file path=xl/sharedStrings.xml><?xml version="1.0" encoding="utf-8"?>
<sst xmlns="http://schemas.openxmlformats.org/spreadsheetml/2006/main" count="128" uniqueCount="56">
  <si>
    <t>Lp.</t>
  </si>
  <si>
    <t>Typ instalacji</t>
  </si>
  <si>
    <t>Producent</t>
  </si>
  <si>
    <t>Cena</t>
  </si>
  <si>
    <t>Stawka</t>
  </si>
  <si>
    <t>Wartość VAT</t>
  </si>
  <si>
    <t>Ilość sztuk</t>
  </si>
  <si>
    <t>Razem</t>
  </si>
  <si>
    <t>i model paneli fotowoltaicznych</t>
  </si>
  <si>
    <t>Moc instalacji [kWp]</t>
  </si>
  <si>
    <t xml:space="preserve">jednostkowa netto </t>
  </si>
  <si>
    <t>podatku VAT[1]</t>
  </si>
  <si>
    <t>jednostkowa</t>
  </si>
  <si>
    <t>łączna cena brutto</t>
  </si>
  <si>
    <t>oraz inwertera</t>
  </si>
  <si>
    <t>brutto</t>
  </si>
  <si>
    <r>
      <t xml:space="preserve">PV 4,05 </t>
    </r>
    <r>
      <rPr>
        <sz val="7"/>
        <color indexed="8"/>
        <rFont val="Calibri"/>
        <family val="2"/>
      </rPr>
      <t>Instalacja fotowoltaiczna o minimalnej mocy jednostkowej 4,05 kWp</t>
    </r>
  </si>
  <si>
    <r>
      <t xml:space="preserve">PV 2,70 </t>
    </r>
    <r>
      <rPr>
        <sz val="7"/>
        <color indexed="8"/>
        <rFont val="Calibri"/>
        <family val="2"/>
      </rPr>
      <t>Instalacja fotowoltaiczna o minimalnej mocy jednostkowej 2,70 kWp</t>
    </r>
  </si>
  <si>
    <r>
      <t xml:space="preserve">PV 4,32 </t>
    </r>
    <r>
      <rPr>
        <sz val="7"/>
        <color indexed="8"/>
        <rFont val="Calibri"/>
        <family val="2"/>
      </rPr>
      <t>Instalacja fotowoltaiczna o minimalnej mocy jednostkowej 4,32 kWp</t>
    </r>
  </si>
  <si>
    <r>
      <t xml:space="preserve">PV 5,67 </t>
    </r>
    <r>
      <rPr>
        <sz val="7"/>
        <color indexed="8"/>
        <rFont val="Calibri"/>
        <family val="2"/>
      </rPr>
      <t>Instalacja fotowoltaiczna o minimalnej mocy jednostkowej 5,67 kWp</t>
    </r>
  </si>
  <si>
    <r>
      <t xml:space="preserve">PV 7,56 </t>
    </r>
    <r>
      <rPr>
        <sz val="7"/>
        <color indexed="8"/>
        <rFont val="Calibri"/>
        <family val="2"/>
      </rPr>
      <t>Instalacja fotowoltaiczna o minimalnej mocy jednostkowej 7,56 kWp</t>
    </r>
  </si>
  <si>
    <r>
      <t xml:space="preserve">PV 2,97 </t>
    </r>
    <r>
      <rPr>
        <sz val="7"/>
        <color indexed="8"/>
        <rFont val="Calibri"/>
        <family val="2"/>
      </rPr>
      <t>Instalacja fotowoltaiczna o minimalnej mocy jednostkowej 2,97 kWp</t>
    </r>
  </si>
  <si>
    <r>
      <t xml:space="preserve">PV 5,40 </t>
    </r>
    <r>
      <rPr>
        <sz val="7"/>
        <color indexed="8"/>
        <rFont val="Calibri"/>
        <family val="2"/>
      </rPr>
      <t>Instalacja fotowoltaiczna o minimalnej mocy jednostkowej 5,40 kWp</t>
    </r>
  </si>
  <si>
    <t xml:space="preserve">                            Gmina Przywidz - Mikroinstalacje  zlokalizowane na 11 obiektach użyteczności publicznej</t>
  </si>
  <si>
    <r>
      <rPr>
        <b/>
        <sz val="11"/>
        <color indexed="8"/>
        <rFont val="Calibri"/>
        <family val="2"/>
      </rPr>
      <t>Gmina Przywidz - Mikroinstalacje zlokalizowane na 222 nieruchomościach mieszkańców gminy (budynki mieszkalne)</t>
    </r>
    <r>
      <rPr>
        <sz val="11"/>
        <color theme="1"/>
        <rFont val="Czcionka tekstu podstawowego"/>
        <family val="2"/>
      </rPr>
      <t xml:space="preserve"> </t>
    </r>
  </si>
  <si>
    <r>
      <t xml:space="preserve">PV 5,13 </t>
    </r>
    <r>
      <rPr>
        <sz val="7"/>
        <color indexed="8"/>
        <rFont val="Calibri"/>
        <family val="2"/>
      </rPr>
      <t>Instalacja fotowoltaiczna o minimalnej mocy jednostkowej 5,13 kWp</t>
    </r>
  </si>
  <si>
    <r>
      <t xml:space="preserve">PV 5,94 </t>
    </r>
    <r>
      <rPr>
        <sz val="7"/>
        <color indexed="8"/>
        <rFont val="Calibri"/>
        <family val="2"/>
      </rPr>
      <t>Instalacja fotowoltaiczna o minimalnej mocy jednostkowej 5,94 kWp</t>
    </r>
  </si>
  <si>
    <r>
      <t xml:space="preserve">PV 6,48 </t>
    </r>
    <r>
      <rPr>
        <sz val="7"/>
        <color indexed="8"/>
        <rFont val="Calibri"/>
        <family val="2"/>
      </rPr>
      <t>Instalacja fotowoltaiczna o minimalnej mocy jednostkowej 6,48 kWp</t>
    </r>
  </si>
  <si>
    <r>
      <t xml:space="preserve">PV 6,75 </t>
    </r>
    <r>
      <rPr>
        <sz val="7"/>
        <color indexed="8"/>
        <rFont val="Calibri"/>
        <family val="2"/>
      </rPr>
      <t>Instalacja fotowoltaiczna o minimalnej mocy jednostkowej 6,75 kWp</t>
    </r>
  </si>
  <si>
    <r>
      <t xml:space="preserve">PV 7,29 </t>
    </r>
    <r>
      <rPr>
        <sz val="7"/>
        <color indexed="8"/>
        <rFont val="Calibri"/>
        <family val="2"/>
      </rPr>
      <t>Instalacja fotowoltaiczna o minimalnej mocy jednostkowej 7,29 kWp</t>
    </r>
  </si>
  <si>
    <r>
      <t xml:space="preserve">PV 2,43 </t>
    </r>
    <r>
      <rPr>
        <sz val="7"/>
        <color indexed="8"/>
        <rFont val="Calibri"/>
        <family val="2"/>
      </rPr>
      <t>Instalacja fotowoltaiczna o minimalnej mocy jednostkowej 2,43 kWp</t>
    </r>
  </si>
  <si>
    <r>
      <t xml:space="preserve">PV 3,24 </t>
    </r>
    <r>
      <rPr>
        <sz val="7"/>
        <color indexed="8"/>
        <rFont val="Calibri"/>
        <family val="2"/>
      </rPr>
      <t>Instalacja fotowoltaiczna o minimalnej mocy jednostkowej 3,24 kWp</t>
    </r>
  </si>
  <si>
    <r>
      <t xml:space="preserve">PV 3,78 </t>
    </r>
    <r>
      <rPr>
        <sz val="7"/>
        <color indexed="8"/>
        <rFont val="Calibri"/>
        <family val="2"/>
      </rPr>
      <t>Instalacja fotowoltaiczna o minimalnej mocy jednostkowej 3,78 kWp</t>
    </r>
  </si>
  <si>
    <r>
      <t xml:space="preserve">PV 4,86 </t>
    </r>
    <r>
      <rPr>
        <sz val="7"/>
        <color indexed="8"/>
        <rFont val="Calibri"/>
        <family val="2"/>
      </rPr>
      <t>Instalacja fotowoltaiczna o minimalnej mocy jednostkowej 4,86 kWp</t>
    </r>
  </si>
  <si>
    <r>
      <t xml:space="preserve">PV 33,48 </t>
    </r>
    <r>
      <rPr>
        <sz val="7"/>
        <color indexed="8"/>
        <rFont val="Calibri"/>
        <family val="2"/>
      </rPr>
      <t>Instalacja fotowoltaiczna o minimalnej mocy jednostkowej 33,48 kWp</t>
    </r>
  </si>
  <si>
    <r>
      <t xml:space="preserve">PV 32,94 </t>
    </r>
    <r>
      <rPr>
        <sz val="7"/>
        <color indexed="8"/>
        <rFont val="Calibri"/>
        <family val="2"/>
      </rPr>
      <t>Instalacja fotowoltaiczna o minimalnej mocy jednostkowej 32,94 kWp</t>
    </r>
  </si>
  <si>
    <r>
      <t xml:space="preserve">PV 24,84 </t>
    </r>
    <r>
      <rPr>
        <sz val="7"/>
        <color indexed="8"/>
        <rFont val="Calibri"/>
        <family val="2"/>
      </rPr>
      <t>Instalacja fotowoltaiczna o minimalnej mocy jednostkowej 24,84 kWp</t>
    </r>
  </si>
  <si>
    <r>
      <t xml:space="preserve">PV 17,82 </t>
    </r>
    <r>
      <rPr>
        <sz val="7"/>
        <color indexed="8"/>
        <rFont val="Calibri"/>
        <family val="2"/>
      </rPr>
      <t>Instalacja fotowoltaiczna o minimalnej mocy jednostkowej 17,82 kWp</t>
    </r>
  </si>
  <si>
    <r>
      <t xml:space="preserve">PV 7,83 </t>
    </r>
    <r>
      <rPr>
        <sz val="7"/>
        <color indexed="8"/>
        <rFont val="Calibri"/>
        <family val="2"/>
      </rPr>
      <t>Instalacja fotowoltaiczna o minimalnej mocy jednostkowej 7,83 kWp</t>
    </r>
  </si>
  <si>
    <r>
      <t xml:space="preserve">PV 8,64 </t>
    </r>
    <r>
      <rPr>
        <sz val="7"/>
        <color indexed="8"/>
        <rFont val="Calibri"/>
        <family val="2"/>
      </rPr>
      <t>Instalacja fotowoltaiczna o minimalnej mocy jednostkowej 8,64 kWp</t>
    </r>
  </si>
  <si>
    <r>
      <t xml:space="preserve">PV 9,99 </t>
    </r>
    <r>
      <rPr>
        <sz val="7"/>
        <color indexed="8"/>
        <rFont val="Calibri"/>
        <family val="2"/>
      </rPr>
      <t>Instalacja fotowoltaiczna o minimalnej mocy jednostkowej 9,99 kWp</t>
    </r>
  </si>
  <si>
    <r>
      <t xml:space="preserve">PV 12,42 </t>
    </r>
    <r>
      <rPr>
        <sz val="7"/>
        <color indexed="8"/>
        <rFont val="Calibri"/>
        <family val="2"/>
      </rPr>
      <t>Instalacja fotowoltaiczna o minimalnej mocy jednostkowej 12,42 kWp</t>
    </r>
  </si>
  <si>
    <r>
      <t xml:space="preserve">PV 13,23 </t>
    </r>
    <r>
      <rPr>
        <sz val="7"/>
        <color indexed="8"/>
        <rFont val="Calibri"/>
        <family val="2"/>
      </rPr>
      <t>Instalacja fotowoltaiczna o minimalnej mocy jednostkowej 13,23 kWp</t>
    </r>
  </si>
  <si>
    <r>
      <t xml:space="preserve">PV 16,20 </t>
    </r>
    <r>
      <rPr>
        <sz val="7"/>
        <color indexed="8"/>
        <rFont val="Calibri"/>
        <family val="2"/>
      </rPr>
      <t>Instalacja fotowoltaiczna o minimalnej mocy jednostkowej 16,20 kWp</t>
    </r>
  </si>
  <si>
    <r>
      <t xml:space="preserve">PV 20,79 </t>
    </r>
    <r>
      <rPr>
        <sz val="7"/>
        <color indexed="8"/>
        <rFont val="Calibri"/>
        <family val="2"/>
      </rPr>
      <t>Instalacja fotowoltaiczna o minimalnej mocy jednostkowej 20,79 kWp</t>
    </r>
  </si>
  <si>
    <r>
      <t xml:space="preserve">PV 25,92 </t>
    </r>
    <r>
      <rPr>
        <sz val="7"/>
        <color indexed="8"/>
        <rFont val="Calibri"/>
        <family val="2"/>
      </rPr>
      <t>Instalacja fotowoltaiczna o minimalnej mocy jednostkowej 25,92 kWp</t>
    </r>
  </si>
  <si>
    <r>
      <t xml:space="preserve">PV 39,96 </t>
    </r>
    <r>
      <rPr>
        <sz val="7"/>
        <color indexed="8"/>
        <rFont val="Calibri"/>
        <family val="2"/>
      </rPr>
      <t>Instalacja fotowoltaiczna o minimalnej mocy jednostkowej 39,96 kWp</t>
    </r>
  </si>
  <si>
    <r>
      <t xml:space="preserve">PV 49,95 </t>
    </r>
    <r>
      <rPr>
        <sz val="7"/>
        <color indexed="8"/>
        <rFont val="Calibri"/>
        <family val="2"/>
      </rPr>
      <t>Instalacja fotowoltaiczna o minimalnej mocy jednostkowej 49,95 kWp</t>
    </r>
  </si>
  <si>
    <r>
      <t xml:space="preserve">PV 7,02 </t>
    </r>
    <r>
      <rPr>
        <sz val="7"/>
        <color indexed="8"/>
        <rFont val="Calibri"/>
        <family val="2"/>
      </rPr>
      <t>Instalacja fotowoltaiczna o minimalnej mocy jednostkowej 7,02 kWp</t>
    </r>
  </si>
  <si>
    <t>zał 1.2. do siwz formularz cenowy dla Części II - Wykonanie 114 mikroinstalacji na nieruchomościach mieszkańców naterenie Gminy Somonino</t>
  </si>
  <si>
    <t xml:space="preserve">Gmina Somonino - Mikroinstalacje zlokalizowane na 109 nieruchomościach mieszkańców gminy (budynki mieszkalne) </t>
  </si>
  <si>
    <t>zal 1.1. do siwz formularz cenowy dla Części I - Wykonanie 8 mikroinstalacji na obiektach Użyteczności Publicznej naterenie Gminy Somonino</t>
  </si>
  <si>
    <r>
      <t xml:space="preserve">                         </t>
    </r>
    <r>
      <rPr>
        <b/>
        <sz val="11"/>
        <color indexed="8"/>
        <rFont val="Calibri"/>
        <family val="2"/>
      </rPr>
      <t xml:space="preserve">  Gmina Somonino - Mikroinstalacje zlokalizowane na 8 obiektach użyteczności publicznej</t>
    </r>
  </si>
  <si>
    <t>zal 1.3. do siwz formularz cenowy dla Części III  Gmina Przywidz - Mikroinstalacje  zlokalizowane na 11 obiektach użyteczności publicznej</t>
  </si>
  <si>
    <t>zal 1.4. do siwz formularz cenowy dla Części IV Wykonanie 253 mikroinstalacji na nieruchomościach mieszkańców na terenie Gminy Przywidz</t>
  </si>
  <si>
    <t>Razem zł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</si>
</sst>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mbria"/>
      <family val="1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7"/>
      <color rgb="FF000000"/>
      <name val="Calibri"/>
      <family val="2"/>
    </font>
    <font>
      <b/>
      <sz val="7"/>
      <color rgb="FF000000"/>
      <name val="Cambria"/>
      <family val="1"/>
    </font>
    <font>
      <b/>
      <sz val="7"/>
      <color theme="1"/>
      <name val="Cambria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43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3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48" fillId="0" borderId="12" xfId="0" applyFont="1" applyBorder="1" applyAlignment="1">
      <alignment horizontal="center" vertical="center"/>
    </xf>
    <xf numFmtId="9" fontId="43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9" fontId="43" fillId="0" borderId="10" xfId="0" applyNumberFormat="1" applyFont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9" fontId="43" fillId="0" borderId="13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44" fillId="33" borderId="2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9" fontId="43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9" fontId="43" fillId="0" borderId="14" xfId="0" applyNumberFormat="1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4</xdr:row>
      <xdr:rowOff>19050</xdr:rowOff>
    </xdr:to>
    <xdr:pic>
      <xdr:nvPicPr>
        <xdr:cNvPr id="1" name="Obraz 2" descr="listownik-mono-Pomorskie-FE-UMWP-UE-EFRR-RPO2014-2020-2015-n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476250</xdr:colOff>
      <xdr:row>21</xdr:row>
      <xdr:rowOff>133350</xdr:rowOff>
    </xdr:to>
    <xdr:pic>
      <xdr:nvPicPr>
        <xdr:cNvPr id="2" name="Obraz 3" descr="listownik-mono-Pomorskie-FE-UMWP-UE-EFSI-RPO2014-2020-2015-stop"/>
        <xdr:cNvPicPr preferRelativeResize="1">
          <a:picLocks noChangeAspect="1"/>
        </xdr:cNvPicPr>
      </xdr:nvPicPr>
      <xdr:blipFill>
        <a:blip r:embed="rId2"/>
        <a:srcRect l="17648" t="29411" r="17187"/>
        <a:stretch>
          <a:fillRect/>
        </a:stretch>
      </xdr:blipFill>
      <xdr:spPr>
        <a:xfrm>
          <a:off x="0" y="8315325"/>
          <a:ext cx="5610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123825</xdr:colOff>
      <xdr:row>4</xdr:row>
      <xdr:rowOff>19050</xdr:rowOff>
    </xdr:to>
    <xdr:pic>
      <xdr:nvPicPr>
        <xdr:cNvPr id="1" name="Obraz 1" descr="listownik-mono-Pomorskie-FE-UMWP-UE-EFRR-RPO2014-2020-2015-n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6</xdr:col>
      <xdr:colOff>485775</xdr:colOff>
      <xdr:row>26</xdr:row>
      <xdr:rowOff>133350</xdr:rowOff>
    </xdr:to>
    <xdr:pic>
      <xdr:nvPicPr>
        <xdr:cNvPr id="2" name="Obraz 2" descr="listownik-mono-Pomorskie-FE-UMWP-UE-EFSI-RPO2014-2020-2015-stop"/>
        <xdr:cNvPicPr preferRelativeResize="1">
          <a:picLocks noChangeAspect="1"/>
        </xdr:cNvPicPr>
      </xdr:nvPicPr>
      <xdr:blipFill>
        <a:blip r:embed="rId2"/>
        <a:srcRect l="17648" t="29411" r="17187"/>
        <a:stretch>
          <a:fillRect/>
        </a:stretch>
      </xdr:blipFill>
      <xdr:spPr>
        <a:xfrm>
          <a:off x="0" y="11972925"/>
          <a:ext cx="5600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142875</xdr:colOff>
      <xdr:row>4</xdr:row>
      <xdr:rowOff>19050</xdr:rowOff>
    </xdr:to>
    <xdr:pic>
      <xdr:nvPicPr>
        <xdr:cNvPr id="1" name="Obraz 1" descr="listownik-mono-Pomorskie-FE-UMWP-UE-EFRR-RPO2014-2020-2015-n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6</xdr:col>
      <xdr:colOff>504825</xdr:colOff>
      <xdr:row>24</xdr:row>
      <xdr:rowOff>133350</xdr:rowOff>
    </xdr:to>
    <xdr:pic>
      <xdr:nvPicPr>
        <xdr:cNvPr id="2" name="Obraz 2" descr="listownik-mono-Pomorskie-FE-UMWP-UE-EFSI-RPO2014-2020-2015-stop"/>
        <xdr:cNvPicPr preferRelativeResize="1">
          <a:picLocks noChangeAspect="1"/>
        </xdr:cNvPicPr>
      </xdr:nvPicPr>
      <xdr:blipFill>
        <a:blip r:embed="rId2"/>
        <a:srcRect l="17648" t="29411" r="17187"/>
        <a:stretch>
          <a:fillRect/>
        </a:stretch>
      </xdr:blipFill>
      <xdr:spPr>
        <a:xfrm>
          <a:off x="0" y="11772900"/>
          <a:ext cx="5610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4</xdr:row>
      <xdr:rowOff>19050</xdr:rowOff>
    </xdr:to>
    <xdr:pic>
      <xdr:nvPicPr>
        <xdr:cNvPr id="1" name="Obraz 1" descr="listownik-mono-Pomorskie-FE-UMWP-UE-EFRR-RPO2014-2020-2015-n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6</xdr:col>
      <xdr:colOff>514350</xdr:colOff>
      <xdr:row>29</xdr:row>
      <xdr:rowOff>133350</xdr:rowOff>
    </xdr:to>
    <xdr:pic>
      <xdr:nvPicPr>
        <xdr:cNvPr id="2" name="Obraz 2" descr="listownik-mono-Pomorskie-FE-UMWP-UE-EFSI-RPO2014-2020-2015-stop"/>
        <xdr:cNvPicPr preferRelativeResize="1">
          <a:picLocks noChangeAspect="1"/>
        </xdr:cNvPicPr>
      </xdr:nvPicPr>
      <xdr:blipFill>
        <a:blip r:embed="rId2"/>
        <a:srcRect l="17648" t="29411" r="17187"/>
        <a:stretch>
          <a:fillRect/>
        </a:stretch>
      </xdr:blipFill>
      <xdr:spPr>
        <a:xfrm>
          <a:off x="0" y="17573625"/>
          <a:ext cx="5610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5"/>
  <sheetViews>
    <sheetView tabSelected="1" zoomScale="150" zoomScaleNormal="150" zoomScalePageLayoutView="0" workbookViewId="0" topLeftCell="A1">
      <selection activeCell="M12" sqref="M12"/>
    </sheetView>
  </sheetViews>
  <sheetFormatPr defaultColWidth="8.796875" defaultRowHeight="14.25"/>
  <cols>
    <col min="3" max="3" width="9.8984375" style="0" customWidth="1"/>
  </cols>
  <sheetData>
    <row r="6" ht="15.75" thickBot="1">
      <c r="A6" s="6" t="s">
        <v>51</v>
      </c>
    </row>
    <row r="7" spans="1:10" ht="14.25">
      <c r="A7" s="60" t="s">
        <v>0</v>
      </c>
      <c r="B7" s="60" t="s">
        <v>1</v>
      </c>
      <c r="C7" s="18" t="s">
        <v>2</v>
      </c>
      <c r="D7" s="18"/>
      <c r="E7" s="18" t="s">
        <v>3</v>
      </c>
      <c r="F7" s="18" t="s">
        <v>4</v>
      </c>
      <c r="G7" s="60" t="s">
        <v>5</v>
      </c>
      <c r="H7" s="18" t="s">
        <v>3</v>
      </c>
      <c r="I7" s="60" t="s">
        <v>6</v>
      </c>
      <c r="J7" s="18" t="s">
        <v>7</v>
      </c>
    </row>
    <row r="8" spans="1:10" ht="18">
      <c r="A8" s="61"/>
      <c r="B8" s="61"/>
      <c r="C8" s="19" t="s">
        <v>8</v>
      </c>
      <c r="D8" s="19" t="s">
        <v>9</v>
      </c>
      <c r="E8" s="19" t="s">
        <v>10</v>
      </c>
      <c r="F8" s="20" t="s">
        <v>11</v>
      </c>
      <c r="G8" s="61"/>
      <c r="H8" s="19" t="s">
        <v>12</v>
      </c>
      <c r="I8" s="61"/>
      <c r="J8" s="19" t="s">
        <v>13</v>
      </c>
    </row>
    <row r="9" spans="1:10" ht="15">
      <c r="A9" s="61"/>
      <c r="B9" s="61"/>
      <c r="C9" s="19" t="s">
        <v>14</v>
      </c>
      <c r="D9" s="19"/>
      <c r="E9" s="21"/>
      <c r="F9" s="21"/>
      <c r="G9" s="61"/>
      <c r="H9" s="19" t="s">
        <v>15</v>
      </c>
      <c r="I9" s="61"/>
      <c r="J9" s="21"/>
    </row>
    <row r="10" spans="1:10" ht="14.25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</row>
    <row r="11" spans="1:10" ht="15">
      <c r="A11" s="51" t="s">
        <v>52</v>
      </c>
      <c r="B11" s="52"/>
      <c r="C11" s="43"/>
      <c r="D11" s="43"/>
      <c r="E11" s="43"/>
      <c r="F11" s="43"/>
      <c r="G11" s="43"/>
      <c r="H11" s="43"/>
      <c r="I11" s="43"/>
      <c r="J11" s="44"/>
    </row>
    <row r="12" spans="1:15" ht="57.75">
      <c r="A12" s="14">
        <v>1</v>
      </c>
      <c r="B12" s="4" t="s">
        <v>32</v>
      </c>
      <c r="C12" s="3"/>
      <c r="D12" s="3"/>
      <c r="E12" s="3"/>
      <c r="F12" s="15">
        <v>0.23</v>
      </c>
      <c r="G12" s="16">
        <f>E12*F12</f>
        <v>0</v>
      </c>
      <c r="H12" s="16">
        <f>E12+G12</f>
        <v>0</v>
      </c>
      <c r="I12" s="17">
        <v>1</v>
      </c>
      <c r="J12" s="16">
        <f>H12*I12</f>
        <v>0</v>
      </c>
      <c r="L12" s="11"/>
      <c r="N12" s="11"/>
      <c r="O12" s="11"/>
    </row>
    <row r="13" spans="1:13" ht="57.75">
      <c r="A13" s="14">
        <v>2</v>
      </c>
      <c r="B13" s="4" t="s">
        <v>16</v>
      </c>
      <c r="C13" s="3"/>
      <c r="D13" s="3"/>
      <c r="E13" s="3"/>
      <c r="F13" s="15">
        <v>0.23</v>
      </c>
      <c r="G13" s="16">
        <f aca="true" t="shared" si="0" ref="G13:G19">E13*F13</f>
        <v>0</v>
      </c>
      <c r="H13" s="16">
        <f aca="true" t="shared" si="1" ref="H13:H19">E13+G13</f>
        <v>0</v>
      </c>
      <c r="I13" s="17">
        <v>1</v>
      </c>
      <c r="J13" s="16">
        <f aca="true" t="shared" si="2" ref="J13:J19">H13*I13</f>
        <v>0</v>
      </c>
      <c r="M13" s="11"/>
    </row>
    <row r="14" spans="1:10" ht="57.75">
      <c r="A14" s="14">
        <v>3</v>
      </c>
      <c r="B14" s="4" t="s">
        <v>33</v>
      </c>
      <c r="C14" s="3"/>
      <c r="D14" s="3"/>
      <c r="E14" s="3"/>
      <c r="F14" s="15">
        <v>0.23</v>
      </c>
      <c r="G14" s="16">
        <f t="shared" si="0"/>
        <v>0</v>
      </c>
      <c r="H14" s="16">
        <f t="shared" si="1"/>
        <v>0</v>
      </c>
      <c r="I14" s="17">
        <v>1</v>
      </c>
      <c r="J14" s="16">
        <f t="shared" si="2"/>
        <v>0</v>
      </c>
    </row>
    <row r="15" spans="1:10" ht="57.75">
      <c r="A15" s="14">
        <v>4</v>
      </c>
      <c r="B15" s="4" t="s">
        <v>38</v>
      </c>
      <c r="C15" s="3"/>
      <c r="D15" s="3"/>
      <c r="E15" s="3"/>
      <c r="F15" s="15">
        <v>0.23</v>
      </c>
      <c r="G15" s="16">
        <f t="shared" si="0"/>
        <v>0</v>
      </c>
      <c r="H15" s="16">
        <f t="shared" si="1"/>
        <v>0</v>
      </c>
      <c r="I15" s="17">
        <v>1</v>
      </c>
      <c r="J15" s="16">
        <f t="shared" si="2"/>
        <v>0</v>
      </c>
    </row>
    <row r="16" spans="1:10" ht="57.75">
      <c r="A16" s="14">
        <v>5</v>
      </c>
      <c r="B16" s="4" t="s">
        <v>37</v>
      </c>
      <c r="C16" s="3"/>
      <c r="D16" s="3"/>
      <c r="E16" s="3"/>
      <c r="F16" s="15">
        <v>0.23</v>
      </c>
      <c r="G16" s="16">
        <f t="shared" si="0"/>
        <v>0</v>
      </c>
      <c r="H16" s="16">
        <f t="shared" si="1"/>
        <v>0</v>
      </c>
      <c r="I16" s="17">
        <v>1</v>
      </c>
      <c r="J16" s="16">
        <f t="shared" si="2"/>
        <v>0</v>
      </c>
    </row>
    <row r="17" spans="1:10" ht="57.75">
      <c r="A17" s="14">
        <v>6</v>
      </c>
      <c r="B17" s="4" t="s">
        <v>36</v>
      </c>
      <c r="C17" s="3"/>
      <c r="D17" s="3"/>
      <c r="E17" s="3"/>
      <c r="F17" s="15">
        <v>0.23</v>
      </c>
      <c r="G17" s="16">
        <f t="shared" si="0"/>
        <v>0</v>
      </c>
      <c r="H17" s="16">
        <f t="shared" si="1"/>
        <v>0</v>
      </c>
      <c r="I17" s="17">
        <v>1</v>
      </c>
      <c r="J17" s="16">
        <f t="shared" si="2"/>
        <v>0</v>
      </c>
    </row>
    <row r="18" spans="1:10" ht="57.75">
      <c r="A18" s="14">
        <v>7</v>
      </c>
      <c r="B18" s="4" t="s">
        <v>35</v>
      </c>
      <c r="C18" s="3"/>
      <c r="D18" s="3"/>
      <c r="E18" s="3"/>
      <c r="F18" s="15">
        <v>0.23</v>
      </c>
      <c r="G18" s="16">
        <f t="shared" si="0"/>
        <v>0</v>
      </c>
      <c r="H18" s="16">
        <f t="shared" si="1"/>
        <v>0</v>
      </c>
      <c r="I18" s="17">
        <v>1</v>
      </c>
      <c r="J18" s="16">
        <f t="shared" si="2"/>
        <v>0</v>
      </c>
    </row>
    <row r="19" spans="1:10" ht="57.75">
      <c r="A19" s="14">
        <v>8</v>
      </c>
      <c r="B19" s="4" t="s">
        <v>34</v>
      </c>
      <c r="C19" s="3"/>
      <c r="D19" s="3"/>
      <c r="E19" s="3"/>
      <c r="F19" s="15">
        <v>0.23</v>
      </c>
      <c r="G19" s="16">
        <f t="shared" si="0"/>
        <v>0</v>
      </c>
      <c r="H19" s="16">
        <f t="shared" si="1"/>
        <v>0</v>
      </c>
      <c r="I19" s="17">
        <v>1</v>
      </c>
      <c r="J19" s="16">
        <f t="shared" si="2"/>
        <v>0</v>
      </c>
    </row>
    <row r="20" spans="8:10" ht="15">
      <c r="H20" s="29" t="s">
        <v>55</v>
      </c>
      <c r="I20" s="31"/>
      <c r="J20" s="54">
        <f>SUM(J12:J19)</f>
        <v>0</v>
      </c>
    </row>
    <row r="21" ht="14.25">
      <c r="L21" s="11"/>
    </row>
    <row r="22" ht="14.25">
      <c r="I22" s="11"/>
    </row>
    <row r="25" ht="14.25">
      <c r="J25" s="11"/>
    </row>
  </sheetData>
  <sheetProtection/>
  <mergeCells count="4">
    <mergeCell ref="A7:A9"/>
    <mergeCell ref="B7:B9"/>
    <mergeCell ref="G7:G9"/>
    <mergeCell ref="I7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26"/>
  <sheetViews>
    <sheetView zoomScale="150" zoomScaleNormal="150" zoomScalePageLayoutView="0" workbookViewId="0" topLeftCell="A22">
      <selection activeCell="B29" sqref="B29"/>
    </sheetView>
  </sheetViews>
  <sheetFormatPr defaultColWidth="8.796875" defaultRowHeight="14.25"/>
  <cols>
    <col min="3" max="3" width="9.69921875" style="0" customWidth="1"/>
  </cols>
  <sheetData>
    <row r="6" spans="1:11" ht="14.25">
      <c r="A6" s="8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0" ht="14.25">
      <c r="A7" s="62" t="s">
        <v>0</v>
      </c>
      <c r="B7" s="62" t="s">
        <v>1</v>
      </c>
      <c r="C7" s="22" t="s">
        <v>2</v>
      </c>
      <c r="D7" s="22"/>
      <c r="E7" s="22" t="s">
        <v>3</v>
      </c>
      <c r="F7" s="22" t="s">
        <v>4</v>
      </c>
      <c r="G7" s="62" t="s">
        <v>5</v>
      </c>
      <c r="H7" s="22" t="s">
        <v>3</v>
      </c>
      <c r="I7" s="62" t="s">
        <v>6</v>
      </c>
      <c r="J7" s="22" t="s">
        <v>7</v>
      </c>
    </row>
    <row r="8" spans="1:10" ht="18">
      <c r="A8" s="62"/>
      <c r="B8" s="62"/>
      <c r="C8" s="23" t="s">
        <v>8</v>
      </c>
      <c r="D8" s="23" t="s">
        <v>9</v>
      </c>
      <c r="E8" s="23" t="s">
        <v>10</v>
      </c>
      <c r="F8" s="24" t="s">
        <v>11</v>
      </c>
      <c r="G8" s="62"/>
      <c r="H8" s="23" t="s">
        <v>12</v>
      </c>
      <c r="I8" s="62"/>
      <c r="J8" s="23" t="s">
        <v>13</v>
      </c>
    </row>
    <row r="9" spans="1:10" ht="15">
      <c r="A9" s="62"/>
      <c r="B9" s="62"/>
      <c r="C9" s="25" t="s">
        <v>14</v>
      </c>
      <c r="D9" s="25"/>
      <c r="E9" s="26"/>
      <c r="F9" s="26"/>
      <c r="G9" s="62"/>
      <c r="H9" s="25" t="s">
        <v>15</v>
      </c>
      <c r="I9" s="62"/>
      <c r="J9" s="26"/>
    </row>
    <row r="10" spans="1:12" ht="14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L10" s="11"/>
    </row>
    <row r="11" spans="1:10" ht="15">
      <c r="A11" s="29" t="s">
        <v>50</v>
      </c>
      <c r="B11" s="30"/>
      <c r="C11" s="30"/>
      <c r="D11" s="30"/>
      <c r="E11" s="30"/>
      <c r="F11" s="30"/>
      <c r="G11" s="30"/>
      <c r="H11" s="30"/>
      <c r="I11" s="30"/>
      <c r="J11" s="31"/>
    </row>
    <row r="12" spans="1:10" ht="57.75">
      <c r="A12" s="14">
        <v>1</v>
      </c>
      <c r="B12" s="4" t="s">
        <v>30</v>
      </c>
      <c r="C12" s="3"/>
      <c r="D12" s="3"/>
      <c r="E12" s="3"/>
      <c r="F12" s="15">
        <v>0.08</v>
      </c>
      <c r="G12" s="16">
        <f>E12*F12</f>
        <v>0</v>
      </c>
      <c r="H12" s="16">
        <f>E12+G12</f>
        <v>0</v>
      </c>
      <c r="I12" s="28">
        <v>11</v>
      </c>
      <c r="J12" s="16">
        <f>H12*I12</f>
        <v>0</v>
      </c>
    </row>
    <row r="13" spans="1:10" ht="57.75">
      <c r="A13" s="14">
        <v>2</v>
      </c>
      <c r="B13" s="4" t="s">
        <v>17</v>
      </c>
      <c r="C13" s="3"/>
      <c r="D13" s="3"/>
      <c r="E13" s="3"/>
      <c r="F13" s="15">
        <v>0.08</v>
      </c>
      <c r="G13" s="16">
        <f aca="true" t="shared" si="0" ref="G13:G24">E13*F13</f>
        <v>0</v>
      </c>
      <c r="H13" s="16">
        <f aca="true" t="shared" si="1" ref="H13:H24">E13+G13</f>
        <v>0</v>
      </c>
      <c r="I13" s="28">
        <v>8</v>
      </c>
      <c r="J13" s="16">
        <f aca="true" t="shared" si="2" ref="J13:J24">H13*I13</f>
        <v>0</v>
      </c>
    </row>
    <row r="14" spans="1:10" ht="57.75">
      <c r="A14" s="14">
        <v>3</v>
      </c>
      <c r="B14" s="4" t="s">
        <v>31</v>
      </c>
      <c r="C14" s="3"/>
      <c r="D14" s="3"/>
      <c r="E14" s="3"/>
      <c r="F14" s="15">
        <v>0.08</v>
      </c>
      <c r="G14" s="16">
        <f t="shared" si="0"/>
        <v>0</v>
      </c>
      <c r="H14" s="16">
        <f t="shared" si="1"/>
        <v>0</v>
      </c>
      <c r="I14" s="28">
        <v>8</v>
      </c>
      <c r="J14" s="16">
        <f t="shared" si="2"/>
        <v>0</v>
      </c>
    </row>
    <row r="15" spans="1:10" ht="57.75">
      <c r="A15" s="14">
        <v>4</v>
      </c>
      <c r="B15" s="4" t="s">
        <v>32</v>
      </c>
      <c r="C15" s="3"/>
      <c r="D15" s="3"/>
      <c r="E15" s="3"/>
      <c r="F15" s="15">
        <v>0.08</v>
      </c>
      <c r="G15" s="16">
        <f t="shared" si="0"/>
        <v>0</v>
      </c>
      <c r="H15" s="16">
        <f t="shared" si="1"/>
        <v>0</v>
      </c>
      <c r="I15" s="28">
        <v>8</v>
      </c>
      <c r="J15" s="16">
        <f t="shared" si="2"/>
        <v>0</v>
      </c>
    </row>
    <row r="16" spans="1:10" ht="57.75">
      <c r="A16" s="14">
        <v>5</v>
      </c>
      <c r="B16" s="4" t="s">
        <v>16</v>
      </c>
      <c r="C16" s="3"/>
      <c r="D16" s="3"/>
      <c r="E16" s="3"/>
      <c r="F16" s="15">
        <v>0.08</v>
      </c>
      <c r="G16" s="16">
        <f t="shared" si="0"/>
        <v>0</v>
      </c>
      <c r="H16" s="16">
        <f t="shared" si="1"/>
        <v>0</v>
      </c>
      <c r="I16" s="28">
        <v>1</v>
      </c>
      <c r="J16" s="16">
        <f t="shared" si="2"/>
        <v>0</v>
      </c>
    </row>
    <row r="17" spans="1:10" ht="57.75">
      <c r="A17" s="14">
        <v>6</v>
      </c>
      <c r="B17" s="4" t="s">
        <v>18</v>
      </c>
      <c r="C17" s="3"/>
      <c r="D17" s="3"/>
      <c r="E17" s="3"/>
      <c r="F17" s="15">
        <v>0.08</v>
      </c>
      <c r="G17" s="16">
        <f t="shared" si="0"/>
        <v>0</v>
      </c>
      <c r="H17" s="16">
        <f t="shared" si="1"/>
        <v>0</v>
      </c>
      <c r="I17" s="28">
        <v>9</v>
      </c>
      <c r="J17" s="16">
        <f t="shared" si="2"/>
        <v>0</v>
      </c>
    </row>
    <row r="18" spans="1:10" ht="57.75">
      <c r="A18" s="14">
        <v>7</v>
      </c>
      <c r="B18" s="4" t="s">
        <v>33</v>
      </c>
      <c r="C18" s="3"/>
      <c r="D18" s="3"/>
      <c r="E18" s="3"/>
      <c r="F18" s="15">
        <v>0.08</v>
      </c>
      <c r="G18" s="16">
        <f t="shared" si="0"/>
        <v>0</v>
      </c>
      <c r="H18" s="16">
        <f t="shared" si="1"/>
        <v>0</v>
      </c>
      <c r="I18" s="28">
        <v>7</v>
      </c>
      <c r="J18" s="16">
        <f t="shared" si="2"/>
        <v>0</v>
      </c>
    </row>
    <row r="19" spans="1:10" ht="57.75">
      <c r="A19" s="14">
        <v>8</v>
      </c>
      <c r="B19" s="4" t="s">
        <v>25</v>
      </c>
      <c r="C19" s="3"/>
      <c r="D19" s="3"/>
      <c r="E19" s="3"/>
      <c r="F19" s="15">
        <v>0.08</v>
      </c>
      <c r="G19" s="16">
        <f t="shared" si="0"/>
        <v>0</v>
      </c>
      <c r="H19" s="16">
        <f t="shared" si="1"/>
        <v>0</v>
      </c>
      <c r="I19" s="28">
        <v>6</v>
      </c>
      <c r="J19" s="16">
        <f t="shared" si="2"/>
        <v>0</v>
      </c>
    </row>
    <row r="20" spans="1:10" ht="57.75">
      <c r="A20" s="27">
        <v>9</v>
      </c>
      <c r="B20" s="4" t="s">
        <v>19</v>
      </c>
      <c r="C20" s="3"/>
      <c r="D20" s="3"/>
      <c r="E20" s="3"/>
      <c r="F20" s="15">
        <v>0.08</v>
      </c>
      <c r="G20" s="16">
        <f t="shared" si="0"/>
        <v>0</v>
      </c>
      <c r="H20" s="16">
        <f t="shared" si="1"/>
        <v>0</v>
      </c>
      <c r="I20" s="28">
        <v>9</v>
      </c>
      <c r="J20" s="16">
        <f t="shared" si="2"/>
        <v>0</v>
      </c>
    </row>
    <row r="21" spans="1:10" ht="57.75">
      <c r="A21" s="27">
        <v>10</v>
      </c>
      <c r="B21" s="4" t="s">
        <v>26</v>
      </c>
      <c r="C21" s="3"/>
      <c r="D21" s="3"/>
      <c r="E21" s="3"/>
      <c r="F21" s="15">
        <v>0.08</v>
      </c>
      <c r="G21" s="16">
        <f t="shared" si="0"/>
        <v>0</v>
      </c>
      <c r="H21" s="16">
        <f t="shared" si="1"/>
        <v>0</v>
      </c>
      <c r="I21" s="28">
        <v>16</v>
      </c>
      <c r="J21" s="16">
        <f t="shared" si="2"/>
        <v>0</v>
      </c>
    </row>
    <row r="22" spans="1:10" ht="57.75">
      <c r="A22" s="27">
        <v>11</v>
      </c>
      <c r="B22" s="4" t="s">
        <v>27</v>
      </c>
      <c r="C22" s="3"/>
      <c r="D22" s="3"/>
      <c r="E22" s="3"/>
      <c r="F22" s="15">
        <v>0.08</v>
      </c>
      <c r="G22" s="16">
        <f t="shared" si="0"/>
        <v>0</v>
      </c>
      <c r="H22" s="16">
        <f t="shared" si="1"/>
        <v>0</v>
      </c>
      <c r="I22" s="28">
        <v>3</v>
      </c>
      <c r="J22" s="16">
        <f t="shared" si="2"/>
        <v>0</v>
      </c>
    </row>
    <row r="23" spans="1:10" ht="57.75">
      <c r="A23" s="27">
        <v>12</v>
      </c>
      <c r="B23" s="4" t="s">
        <v>28</v>
      </c>
      <c r="C23" s="3"/>
      <c r="D23" s="3"/>
      <c r="E23" s="3"/>
      <c r="F23" s="15">
        <v>0.08</v>
      </c>
      <c r="G23" s="16">
        <f t="shared" si="0"/>
        <v>0</v>
      </c>
      <c r="H23" s="16">
        <f t="shared" si="1"/>
        <v>0</v>
      </c>
      <c r="I23" s="28">
        <v>3</v>
      </c>
      <c r="J23" s="16">
        <f t="shared" si="2"/>
        <v>0</v>
      </c>
    </row>
    <row r="24" spans="1:13" ht="57.75">
      <c r="A24" s="27">
        <v>13</v>
      </c>
      <c r="B24" s="4" t="s">
        <v>29</v>
      </c>
      <c r="C24" s="3"/>
      <c r="D24" s="3"/>
      <c r="E24" s="3"/>
      <c r="F24" s="15">
        <v>0.08</v>
      </c>
      <c r="G24" s="16">
        <f t="shared" si="0"/>
        <v>0</v>
      </c>
      <c r="H24" s="16">
        <f t="shared" si="1"/>
        <v>0</v>
      </c>
      <c r="I24" s="28">
        <v>25</v>
      </c>
      <c r="J24" s="16">
        <f t="shared" si="2"/>
        <v>0</v>
      </c>
      <c r="M24" s="11"/>
    </row>
    <row r="25" spans="8:10" ht="15">
      <c r="H25" s="29" t="s">
        <v>55</v>
      </c>
      <c r="I25" s="31"/>
      <c r="J25" s="54">
        <f>SUM(J12:J24)</f>
        <v>0</v>
      </c>
    </row>
    <row r="26" spans="7:12" ht="15">
      <c r="G26" s="11"/>
      <c r="H26" s="58"/>
      <c r="I26" s="11"/>
      <c r="J26" s="59"/>
      <c r="K26" s="11"/>
      <c r="L26" s="11"/>
    </row>
  </sheetData>
  <sheetProtection/>
  <mergeCells count="4">
    <mergeCell ref="A7:A9"/>
    <mergeCell ref="B7:B9"/>
    <mergeCell ref="G7:G9"/>
    <mergeCell ref="I7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Q27"/>
  <sheetViews>
    <sheetView zoomScale="150" zoomScaleNormal="150" zoomScalePageLayoutView="0" workbookViewId="0" topLeftCell="A19">
      <selection activeCell="C27" sqref="C27"/>
    </sheetView>
  </sheetViews>
  <sheetFormatPr defaultColWidth="8.796875" defaultRowHeight="14.25"/>
  <cols>
    <col min="3" max="3" width="9.59765625" style="0" customWidth="1"/>
  </cols>
  <sheetData>
    <row r="6" ht="15.75" thickBot="1">
      <c r="A6" s="6" t="s">
        <v>53</v>
      </c>
    </row>
    <row r="7" spans="1:10" ht="14.25">
      <c r="A7" s="60" t="s">
        <v>0</v>
      </c>
      <c r="B7" s="60" t="s">
        <v>1</v>
      </c>
      <c r="C7" s="18" t="s">
        <v>2</v>
      </c>
      <c r="D7" s="18"/>
      <c r="E7" s="18" t="s">
        <v>3</v>
      </c>
      <c r="F7" s="18" t="s">
        <v>4</v>
      </c>
      <c r="G7" s="60" t="s">
        <v>5</v>
      </c>
      <c r="H7" s="18" t="s">
        <v>3</v>
      </c>
      <c r="I7" s="60" t="s">
        <v>6</v>
      </c>
      <c r="J7" s="18" t="s">
        <v>7</v>
      </c>
    </row>
    <row r="8" spans="1:10" ht="18">
      <c r="A8" s="61"/>
      <c r="B8" s="61"/>
      <c r="C8" s="19" t="s">
        <v>8</v>
      </c>
      <c r="D8" s="19" t="s">
        <v>9</v>
      </c>
      <c r="E8" s="19" t="s">
        <v>10</v>
      </c>
      <c r="F8" s="20" t="s">
        <v>11</v>
      </c>
      <c r="G8" s="61"/>
      <c r="H8" s="19" t="s">
        <v>12</v>
      </c>
      <c r="I8" s="61"/>
      <c r="J8" s="19" t="s">
        <v>13</v>
      </c>
    </row>
    <row r="9" spans="1:10" ht="15">
      <c r="A9" s="61"/>
      <c r="B9" s="61"/>
      <c r="C9" s="19" t="s">
        <v>14</v>
      </c>
      <c r="D9" s="19"/>
      <c r="E9" s="21"/>
      <c r="F9" s="21"/>
      <c r="G9" s="61"/>
      <c r="H9" s="19" t="s">
        <v>15</v>
      </c>
      <c r="I9" s="61"/>
      <c r="J9" s="21"/>
    </row>
    <row r="10" spans="1:10" ht="14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15.75" thickBot="1">
      <c r="A11" s="41" t="s">
        <v>23</v>
      </c>
      <c r="B11" s="42"/>
      <c r="C11" s="43"/>
      <c r="D11" s="43"/>
      <c r="E11" s="43"/>
      <c r="F11" s="42"/>
      <c r="G11" s="43"/>
      <c r="H11" s="43"/>
      <c r="I11" s="43"/>
      <c r="J11" s="44"/>
    </row>
    <row r="12" spans="1:17" ht="71.25" customHeight="1" thickBot="1">
      <c r="A12" s="14">
        <v>1</v>
      </c>
      <c r="B12" s="1" t="s">
        <v>28</v>
      </c>
      <c r="C12" s="3"/>
      <c r="D12" s="3"/>
      <c r="E12" s="3"/>
      <c r="F12" s="32">
        <v>0.23</v>
      </c>
      <c r="G12" s="16">
        <f>E12*F12</f>
        <v>0</v>
      </c>
      <c r="H12" s="16">
        <f>E12+G12</f>
        <v>0</v>
      </c>
      <c r="I12" s="17">
        <v>1</v>
      </c>
      <c r="J12" s="16">
        <f>H12*I12</f>
        <v>0</v>
      </c>
      <c r="Q12" s="11"/>
    </row>
    <row r="13" spans="1:14" ht="73.5" customHeight="1" thickBot="1">
      <c r="A13" s="14">
        <v>2</v>
      </c>
      <c r="B13" s="2" t="s">
        <v>20</v>
      </c>
      <c r="C13" s="3"/>
      <c r="D13" s="3"/>
      <c r="E13" s="3"/>
      <c r="F13" s="33">
        <v>0.23</v>
      </c>
      <c r="G13" s="16">
        <f aca="true" t="shared" si="0" ref="G13:G22">E13*F13</f>
        <v>0</v>
      </c>
      <c r="H13" s="16">
        <f aca="true" t="shared" si="1" ref="H13:H22">E13+G13</f>
        <v>0</v>
      </c>
      <c r="I13" s="17">
        <v>1</v>
      </c>
      <c r="J13" s="16">
        <f aca="true" t="shared" si="2" ref="J13:J22">H13*I13</f>
        <v>0</v>
      </c>
      <c r="M13" s="11"/>
      <c r="N13" s="11"/>
    </row>
    <row r="14" spans="1:10" ht="75" customHeight="1" thickBot="1">
      <c r="A14" s="14">
        <v>3</v>
      </c>
      <c r="B14" s="2" t="s">
        <v>39</v>
      </c>
      <c r="C14" s="3"/>
      <c r="D14" s="3"/>
      <c r="E14" s="3"/>
      <c r="F14" s="33">
        <v>0.23</v>
      </c>
      <c r="G14" s="16">
        <f t="shared" si="0"/>
        <v>0</v>
      </c>
      <c r="H14" s="16">
        <f t="shared" si="1"/>
        <v>0</v>
      </c>
      <c r="I14" s="17">
        <v>1</v>
      </c>
      <c r="J14" s="16">
        <f t="shared" si="2"/>
        <v>0</v>
      </c>
    </row>
    <row r="15" spans="1:10" ht="73.5" customHeight="1" thickBot="1">
      <c r="A15" s="14">
        <v>4</v>
      </c>
      <c r="B15" s="2" t="s">
        <v>40</v>
      </c>
      <c r="C15" s="3"/>
      <c r="D15" s="3"/>
      <c r="E15" s="3"/>
      <c r="F15" s="33">
        <v>0.23</v>
      </c>
      <c r="G15" s="16">
        <f t="shared" si="0"/>
        <v>0</v>
      </c>
      <c r="H15" s="16">
        <f t="shared" si="1"/>
        <v>0</v>
      </c>
      <c r="I15" s="17">
        <v>1</v>
      </c>
      <c r="J15" s="16">
        <f t="shared" si="2"/>
        <v>0</v>
      </c>
    </row>
    <row r="16" spans="1:10" ht="78" customHeight="1" thickBot="1">
      <c r="A16" s="14">
        <v>5</v>
      </c>
      <c r="B16" s="2" t="s">
        <v>41</v>
      </c>
      <c r="C16" s="3"/>
      <c r="D16" s="3"/>
      <c r="E16" s="3"/>
      <c r="F16" s="33">
        <v>0.23</v>
      </c>
      <c r="G16" s="16">
        <f t="shared" si="0"/>
        <v>0</v>
      </c>
      <c r="H16" s="16">
        <f t="shared" si="1"/>
        <v>0</v>
      </c>
      <c r="I16" s="17">
        <v>1</v>
      </c>
      <c r="J16" s="16">
        <f t="shared" si="2"/>
        <v>0</v>
      </c>
    </row>
    <row r="17" spans="1:10" ht="73.5" customHeight="1" thickBot="1">
      <c r="A17" s="14">
        <v>6</v>
      </c>
      <c r="B17" s="2" t="s">
        <v>42</v>
      </c>
      <c r="C17" s="3"/>
      <c r="D17" s="3"/>
      <c r="E17" s="3"/>
      <c r="F17" s="33">
        <v>0.23</v>
      </c>
      <c r="G17" s="16">
        <f t="shared" si="0"/>
        <v>0</v>
      </c>
      <c r="H17" s="16">
        <f t="shared" si="1"/>
        <v>0</v>
      </c>
      <c r="I17" s="17">
        <v>1</v>
      </c>
      <c r="J17" s="16">
        <f t="shared" si="2"/>
        <v>0</v>
      </c>
    </row>
    <row r="18" spans="1:10" ht="57.75">
      <c r="A18" s="35">
        <v>7</v>
      </c>
      <c r="B18" s="9" t="s">
        <v>43</v>
      </c>
      <c r="C18" s="10"/>
      <c r="D18" s="10"/>
      <c r="E18" s="10"/>
      <c r="F18" s="36">
        <v>0.23</v>
      </c>
      <c r="G18" s="37">
        <f t="shared" si="0"/>
        <v>0</v>
      </c>
      <c r="H18" s="37">
        <f t="shared" si="1"/>
        <v>0</v>
      </c>
      <c r="I18" s="38">
        <v>1</v>
      </c>
      <c r="J18" s="37">
        <f t="shared" si="2"/>
        <v>0</v>
      </c>
    </row>
    <row r="19" spans="1:10" ht="57.75">
      <c r="A19" s="14">
        <v>8</v>
      </c>
      <c r="B19" s="4" t="s">
        <v>44</v>
      </c>
      <c r="C19" s="3"/>
      <c r="D19" s="3"/>
      <c r="E19" s="3"/>
      <c r="F19" s="15">
        <v>0.23</v>
      </c>
      <c r="G19" s="16">
        <f t="shared" si="0"/>
        <v>0</v>
      </c>
      <c r="H19" s="16">
        <f t="shared" si="1"/>
        <v>0</v>
      </c>
      <c r="I19" s="17">
        <v>1</v>
      </c>
      <c r="J19" s="16">
        <f t="shared" si="2"/>
        <v>0</v>
      </c>
    </row>
    <row r="20" spans="1:10" ht="57.75">
      <c r="A20" s="27">
        <v>9</v>
      </c>
      <c r="B20" s="4" t="s">
        <v>45</v>
      </c>
      <c r="C20" s="3"/>
      <c r="D20" s="3"/>
      <c r="E20" s="3"/>
      <c r="F20" s="15">
        <v>0.23</v>
      </c>
      <c r="G20" s="16">
        <f t="shared" si="0"/>
        <v>0</v>
      </c>
      <c r="H20" s="16">
        <f t="shared" si="1"/>
        <v>0</v>
      </c>
      <c r="I20" s="39">
        <v>1</v>
      </c>
      <c r="J20" s="16">
        <f t="shared" si="2"/>
        <v>0</v>
      </c>
    </row>
    <row r="21" spans="1:10" ht="57.75">
      <c r="A21" s="27">
        <v>10</v>
      </c>
      <c r="B21" s="4" t="s">
        <v>46</v>
      </c>
      <c r="C21" s="3"/>
      <c r="D21" s="3"/>
      <c r="E21" s="3"/>
      <c r="F21" s="15">
        <v>0.23</v>
      </c>
      <c r="G21" s="16">
        <f t="shared" si="0"/>
        <v>0</v>
      </c>
      <c r="H21" s="16">
        <f t="shared" si="1"/>
        <v>0</v>
      </c>
      <c r="I21" s="40">
        <v>1</v>
      </c>
      <c r="J21" s="16">
        <f t="shared" si="2"/>
        <v>0</v>
      </c>
    </row>
    <row r="22" spans="1:10" ht="57.75">
      <c r="A22" s="27">
        <v>11</v>
      </c>
      <c r="B22" s="4" t="s">
        <v>47</v>
      </c>
      <c r="C22" s="3"/>
      <c r="D22" s="3"/>
      <c r="E22" s="3"/>
      <c r="F22" s="15">
        <v>0.23</v>
      </c>
      <c r="G22" s="16">
        <f t="shared" si="0"/>
        <v>0</v>
      </c>
      <c r="H22" s="16">
        <f t="shared" si="1"/>
        <v>0</v>
      </c>
      <c r="I22" s="40">
        <v>1</v>
      </c>
      <c r="J22" s="16">
        <f t="shared" si="2"/>
        <v>0</v>
      </c>
    </row>
    <row r="23" spans="8:10" ht="15">
      <c r="H23" s="29" t="s">
        <v>55</v>
      </c>
      <c r="I23" s="31"/>
      <c r="J23" s="54">
        <f>SUM(J12:J22)</f>
        <v>0</v>
      </c>
    </row>
    <row r="27" ht="14.25">
      <c r="H27" s="11"/>
    </row>
  </sheetData>
  <sheetProtection/>
  <mergeCells count="4">
    <mergeCell ref="A7:A9"/>
    <mergeCell ref="B7:B9"/>
    <mergeCell ref="G7:G9"/>
    <mergeCell ref="I7:I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L34"/>
  <sheetViews>
    <sheetView zoomScale="150" zoomScaleNormal="150" zoomScalePageLayoutView="0" workbookViewId="0" topLeftCell="A25">
      <selection activeCell="B32" sqref="B32"/>
    </sheetView>
  </sheetViews>
  <sheetFormatPr defaultColWidth="8.796875" defaultRowHeight="14.25"/>
  <cols>
    <col min="3" max="3" width="9.5" style="0" customWidth="1"/>
  </cols>
  <sheetData>
    <row r="6" spans="1:10" ht="14.25">
      <c r="A6" s="8" t="s">
        <v>54</v>
      </c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62" t="s">
        <v>0</v>
      </c>
      <c r="B7" s="62" t="s">
        <v>1</v>
      </c>
      <c r="C7" s="22" t="s">
        <v>2</v>
      </c>
      <c r="D7" s="22"/>
      <c r="E7" s="22" t="s">
        <v>3</v>
      </c>
      <c r="F7" s="22" t="s">
        <v>4</v>
      </c>
      <c r="G7" s="62" t="s">
        <v>5</v>
      </c>
      <c r="H7" s="22" t="s">
        <v>3</v>
      </c>
      <c r="I7" s="62" t="s">
        <v>6</v>
      </c>
      <c r="J7" s="22" t="s">
        <v>7</v>
      </c>
    </row>
    <row r="8" spans="1:10" ht="18">
      <c r="A8" s="62"/>
      <c r="B8" s="62"/>
      <c r="C8" s="23" t="s">
        <v>8</v>
      </c>
      <c r="D8" s="23" t="s">
        <v>9</v>
      </c>
      <c r="E8" s="23" t="s">
        <v>10</v>
      </c>
      <c r="F8" s="24" t="s">
        <v>11</v>
      </c>
      <c r="G8" s="62"/>
      <c r="H8" s="23" t="s">
        <v>12</v>
      </c>
      <c r="I8" s="62"/>
      <c r="J8" s="23" t="s">
        <v>13</v>
      </c>
    </row>
    <row r="9" spans="1:10" ht="15">
      <c r="A9" s="62"/>
      <c r="B9" s="62"/>
      <c r="C9" s="25" t="s">
        <v>14</v>
      </c>
      <c r="D9" s="25"/>
      <c r="E9" s="26"/>
      <c r="F9" s="26"/>
      <c r="G9" s="62"/>
      <c r="H9" s="25" t="s">
        <v>15</v>
      </c>
      <c r="I9" s="62"/>
      <c r="J9" s="26"/>
    </row>
    <row r="10" spans="1:10" ht="14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</row>
    <row r="11" spans="1:10" ht="15">
      <c r="A11" s="45" t="s">
        <v>24</v>
      </c>
      <c r="B11" s="30"/>
      <c r="C11" s="30"/>
      <c r="D11" s="30"/>
      <c r="E11" s="30"/>
      <c r="F11" s="30"/>
      <c r="G11" s="30"/>
      <c r="H11" s="30"/>
      <c r="I11" s="30"/>
      <c r="J11" s="31"/>
    </row>
    <row r="12" spans="1:12" ht="72" customHeight="1" thickBot="1">
      <c r="A12" s="46">
        <v>1</v>
      </c>
      <c r="B12" s="2" t="s">
        <v>30</v>
      </c>
      <c r="C12" s="13"/>
      <c r="D12" s="13"/>
      <c r="E12" s="13"/>
      <c r="F12" s="48">
        <v>0.08</v>
      </c>
      <c r="G12" s="49">
        <f>E12*F12</f>
        <v>0</v>
      </c>
      <c r="H12" s="49">
        <f>E12+G12</f>
        <v>0</v>
      </c>
      <c r="I12" s="34">
        <v>3</v>
      </c>
      <c r="J12" s="49">
        <f>H12*I12</f>
        <v>0</v>
      </c>
      <c r="L12" s="11"/>
    </row>
    <row r="13" spans="1:10" ht="69.75" customHeight="1" thickBot="1">
      <c r="A13" s="14">
        <v>2</v>
      </c>
      <c r="B13" s="2" t="s">
        <v>17</v>
      </c>
      <c r="C13" s="3"/>
      <c r="D13" s="3"/>
      <c r="E13" s="3"/>
      <c r="F13" s="15">
        <v>0.08</v>
      </c>
      <c r="G13" s="16">
        <f aca="true" t="shared" si="0" ref="G13:G27">E13*F13</f>
        <v>0</v>
      </c>
      <c r="H13" s="16">
        <f aca="true" t="shared" si="1" ref="H13:H27">E13+G13</f>
        <v>0</v>
      </c>
      <c r="I13" s="34">
        <v>6</v>
      </c>
      <c r="J13" s="16">
        <f aca="true" t="shared" si="2" ref="J13:J27">H13*I13</f>
        <v>0</v>
      </c>
    </row>
    <row r="14" spans="1:10" ht="70.5" customHeight="1" thickBot="1">
      <c r="A14" s="14">
        <v>3</v>
      </c>
      <c r="B14" s="2" t="s">
        <v>21</v>
      </c>
      <c r="C14" s="3"/>
      <c r="D14" s="3"/>
      <c r="E14" s="3"/>
      <c r="F14" s="15">
        <v>0.08</v>
      </c>
      <c r="G14" s="16">
        <f t="shared" si="0"/>
        <v>0</v>
      </c>
      <c r="H14" s="16">
        <f t="shared" si="1"/>
        <v>0</v>
      </c>
      <c r="I14" s="34">
        <v>4</v>
      </c>
      <c r="J14" s="16">
        <f t="shared" si="2"/>
        <v>0</v>
      </c>
    </row>
    <row r="15" spans="1:10" ht="78" customHeight="1" thickBot="1">
      <c r="A15" s="14">
        <v>4</v>
      </c>
      <c r="B15" s="2" t="s">
        <v>31</v>
      </c>
      <c r="C15" s="3"/>
      <c r="D15" s="3"/>
      <c r="E15" s="3"/>
      <c r="F15" s="15">
        <v>0.08</v>
      </c>
      <c r="G15" s="16">
        <f t="shared" si="0"/>
        <v>0</v>
      </c>
      <c r="H15" s="16">
        <f t="shared" si="1"/>
        <v>0</v>
      </c>
      <c r="I15" s="34">
        <v>8</v>
      </c>
      <c r="J15" s="16">
        <f t="shared" si="2"/>
        <v>0</v>
      </c>
    </row>
    <row r="16" spans="1:10" ht="75" customHeight="1" thickBot="1">
      <c r="A16" s="14">
        <v>5</v>
      </c>
      <c r="B16" s="2" t="s">
        <v>32</v>
      </c>
      <c r="C16" s="3"/>
      <c r="D16" s="3"/>
      <c r="E16" s="3"/>
      <c r="F16" s="15">
        <v>0.08</v>
      </c>
      <c r="G16" s="16">
        <f t="shared" si="0"/>
        <v>0</v>
      </c>
      <c r="H16" s="16">
        <f t="shared" si="1"/>
        <v>0</v>
      </c>
      <c r="I16" s="34">
        <v>20</v>
      </c>
      <c r="J16" s="16">
        <f t="shared" si="2"/>
        <v>0</v>
      </c>
    </row>
    <row r="17" spans="1:10" ht="78.75" customHeight="1" thickBot="1">
      <c r="A17" s="14">
        <v>6</v>
      </c>
      <c r="B17" s="2" t="s">
        <v>16</v>
      </c>
      <c r="C17" s="3"/>
      <c r="D17" s="3"/>
      <c r="E17" s="3"/>
      <c r="F17" s="15">
        <v>0.08</v>
      </c>
      <c r="G17" s="16">
        <f t="shared" si="0"/>
        <v>0</v>
      </c>
      <c r="H17" s="16">
        <f t="shared" si="1"/>
        <v>0</v>
      </c>
      <c r="I17" s="34">
        <v>4</v>
      </c>
      <c r="J17" s="16">
        <f t="shared" si="2"/>
        <v>0</v>
      </c>
    </row>
    <row r="18" spans="1:10" ht="77.25" customHeight="1" thickBot="1">
      <c r="A18" s="14">
        <v>7</v>
      </c>
      <c r="B18" s="2" t="s">
        <v>18</v>
      </c>
      <c r="C18" s="3"/>
      <c r="D18" s="3"/>
      <c r="E18" s="3"/>
      <c r="F18" s="15">
        <v>0.08</v>
      </c>
      <c r="G18" s="16">
        <f t="shared" si="0"/>
        <v>0</v>
      </c>
      <c r="H18" s="16">
        <f t="shared" si="1"/>
        <v>0</v>
      </c>
      <c r="I18" s="34">
        <v>19</v>
      </c>
      <c r="J18" s="16">
        <f t="shared" si="2"/>
        <v>0</v>
      </c>
    </row>
    <row r="19" spans="1:10" ht="76.5" customHeight="1" thickBot="1">
      <c r="A19" s="14">
        <v>8</v>
      </c>
      <c r="B19" s="2" t="s">
        <v>33</v>
      </c>
      <c r="C19" s="3"/>
      <c r="D19" s="3"/>
      <c r="E19" s="3"/>
      <c r="F19" s="15">
        <v>0.08</v>
      </c>
      <c r="G19" s="16">
        <f t="shared" si="0"/>
        <v>0</v>
      </c>
      <c r="H19" s="16">
        <f t="shared" si="1"/>
        <v>0</v>
      </c>
      <c r="I19" s="34">
        <v>34</v>
      </c>
      <c r="J19" s="16">
        <f t="shared" si="2"/>
        <v>0</v>
      </c>
    </row>
    <row r="20" spans="1:10" ht="73.5" customHeight="1" thickBot="1">
      <c r="A20" s="27">
        <v>9</v>
      </c>
      <c r="B20" s="2" t="s">
        <v>25</v>
      </c>
      <c r="C20" s="3"/>
      <c r="D20" s="3"/>
      <c r="E20" s="3"/>
      <c r="F20" s="15">
        <v>0.08</v>
      </c>
      <c r="G20" s="16">
        <f t="shared" si="0"/>
        <v>0</v>
      </c>
      <c r="H20" s="16">
        <f t="shared" si="1"/>
        <v>0</v>
      </c>
      <c r="I20" s="34">
        <v>23</v>
      </c>
      <c r="J20" s="16">
        <f t="shared" si="2"/>
        <v>0</v>
      </c>
    </row>
    <row r="21" spans="1:10" ht="72.75" customHeight="1" thickBot="1">
      <c r="A21" s="27">
        <v>10</v>
      </c>
      <c r="B21" s="2" t="s">
        <v>22</v>
      </c>
      <c r="C21" s="3"/>
      <c r="D21" s="3"/>
      <c r="E21" s="3"/>
      <c r="F21" s="15">
        <v>0.08</v>
      </c>
      <c r="G21" s="16">
        <f t="shared" si="0"/>
        <v>0</v>
      </c>
      <c r="H21" s="16">
        <f t="shared" si="1"/>
        <v>0</v>
      </c>
      <c r="I21" s="34">
        <v>3</v>
      </c>
      <c r="J21" s="16">
        <f t="shared" si="2"/>
        <v>0</v>
      </c>
    </row>
    <row r="22" spans="1:10" ht="81" customHeight="1" thickBot="1">
      <c r="A22" s="27">
        <v>11</v>
      </c>
      <c r="B22" s="2" t="s">
        <v>19</v>
      </c>
      <c r="C22" s="3"/>
      <c r="D22" s="3"/>
      <c r="E22" s="3"/>
      <c r="F22" s="15">
        <v>0.08</v>
      </c>
      <c r="G22" s="16">
        <f t="shared" si="0"/>
        <v>0</v>
      </c>
      <c r="H22" s="16">
        <f t="shared" si="1"/>
        <v>0</v>
      </c>
      <c r="I22" s="34">
        <v>4</v>
      </c>
      <c r="J22" s="16">
        <f t="shared" si="2"/>
        <v>0</v>
      </c>
    </row>
    <row r="23" spans="1:10" ht="72" customHeight="1" thickBot="1">
      <c r="A23" s="27">
        <v>12</v>
      </c>
      <c r="B23" s="2" t="s">
        <v>26</v>
      </c>
      <c r="C23" s="3"/>
      <c r="D23" s="3"/>
      <c r="E23" s="3"/>
      <c r="F23" s="15">
        <v>0.08</v>
      </c>
      <c r="G23" s="16">
        <f t="shared" si="0"/>
        <v>0</v>
      </c>
      <c r="H23" s="16">
        <f t="shared" si="1"/>
        <v>0</v>
      </c>
      <c r="I23" s="34">
        <v>25</v>
      </c>
      <c r="J23" s="16">
        <f t="shared" si="2"/>
        <v>0</v>
      </c>
    </row>
    <row r="24" spans="1:10" ht="71.25" customHeight="1" thickBot="1">
      <c r="A24" s="47">
        <v>13</v>
      </c>
      <c r="B24" s="2" t="s">
        <v>27</v>
      </c>
      <c r="C24" s="10"/>
      <c r="D24" s="10"/>
      <c r="E24" s="10"/>
      <c r="F24" s="50">
        <v>0.08</v>
      </c>
      <c r="G24" s="37">
        <f t="shared" si="0"/>
        <v>0</v>
      </c>
      <c r="H24" s="37">
        <f t="shared" si="1"/>
        <v>0</v>
      </c>
      <c r="I24" s="34">
        <v>9</v>
      </c>
      <c r="J24" s="37">
        <f t="shared" si="2"/>
        <v>0</v>
      </c>
    </row>
    <row r="25" spans="1:10" ht="78.75" customHeight="1" thickBot="1">
      <c r="A25" s="47">
        <v>14</v>
      </c>
      <c r="B25" s="9" t="s">
        <v>28</v>
      </c>
      <c r="C25" s="10"/>
      <c r="D25" s="10"/>
      <c r="E25" s="10"/>
      <c r="F25" s="50">
        <v>0.08</v>
      </c>
      <c r="G25" s="37">
        <f t="shared" si="0"/>
        <v>0</v>
      </c>
      <c r="H25" s="37">
        <f t="shared" si="1"/>
        <v>0</v>
      </c>
      <c r="I25" s="34">
        <v>4</v>
      </c>
      <c r="J25" s="37">
        <f t="shared" si="2"/>
        <v>0</v>
      </c>
    </row>
    <row r="26" spans="1:10" ht="75" customHeight="1" thickBot="1">
      <c r="A26" s="47">
        <v>15</v>
      </c>
      <c r="B26" s="4" t="s">
        <v>48</v>
      </c>
      <c r="C26" s="10"/>
      <c r="D26" s="10"/>
      <c r="E26" s="10"/>
      <c r="F26" s="50">
        <v>0.08</v>
      </c>
      <c r="G26" s="37">
        <f t="shared" si="0"/>
        <v>0</v>
      </c>
      <c r="H26" s="37">
        <f t="shared" si="1"/>
        <v>0</v>
      </c>
      <c r="I26" s="34">
        <v>1</v>
      </c>
      <c r="J26" s="37">
        <f t="shared" si="2"/>
        <v>0</v>
      </c>
    </row>
    <row r="27" spans="1:10" ht="69.75" customHeight="1" thickBot="1">
      <c r="A27" s="27">
        <v>16</v>
      </c>
      <c r="B27" s="4" t="s">
        <v>29</v>
      </c>
      <c r="C27" s="3"/>
      <c r="D27" s="3"/>
      <c r="E27" s="3"/>
      <c r="F27" s="15">
        <v>0.08</v>
      </c>
      <c r="G27" s="16">
        <f t="shared" si="0"/>
        <v>0</v>
      </c>
      <c r="H27" s="16">
        <f t="shared" si="1"/>
        <v>0</v>
      </c>
      <c r="I27" s="34">
        <v>86</v>
      </c>
      <c r="J27" s="16">
        <f t="shared" si="2"/>
        <v>0</v>
      </c>
    </row>
    <row r="28" spans="8:10" ht="15">
      <c r="H28" s="55" t="s">
        <v>55</v>
      </c>
      <c r="I28" s="56"/>
      <c r="J28" s="57">
        <f>SUM(J12:J27)</f>
        <v>0</v>
      </c>
    </row>
    <row r="29" spans="8:11" ht="15">
      <c r="H29" s="58"/>
      <c r="I29" s="11"/>
      <c r="J29" s="59"/>
      <c r="K29" s="11"/>
    </row>
    <row r="30" spans="2:10" ht="14.25">
      <c r="B30" s="12"/>
      <c r="H30" s="11"/>
      <c r="I30" s="11"/>
      <c r="J30" s="11"/>
    </row>
    <row r="31" ht="14.25">
      <c r="B31" s="12"/>
    </row>
    <row r="32" ht="14.25">
      <c r="B32" s="12"/>
    </row>
    <row r="33" ht="14.25">
      <c r="B33" s="12"/>
    </row>
    <row r="34" ht="14.25">
      <c r="B34" s="11"/>
    </row>
  </sheetData>
  <sheetProtection/>
  <mergeCells count="4">
    <mergeCell ref="A7:A9"/>
    <mergeCell ref="B7:B9"/>
    <mergeCell ref="G7:G9"/>
    <mergeCell ref="I7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Roman Stenka</cp:lastModifiedBy>
  <dcterms:created xsi:type="dcterms:W3CDTF">2019-05-19T17:31:37Z</dcterms:created>
  <dcterms:modified xsi:type="dcterms:W3CDTF">2020-03-10T10:22:25Z</dcterms:modified>
  <cp:category/>
  <cp:version/>
  <cp:contentType/>
  <cp:contentStatus/>
</cp:coreProperties>
</file>